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00" activeTab="0"/>
  </bookViews>
  <sheets>
    <sheet name="Výsledky 2009" sheetId="1" r:id="rId1"/>
    <sheet name="Výsledky 2007" sheetId="2" r:id="rId2"/>
  </sheets>
  <definedNames/>
  <calcPr fullCalcOnLoad="1"/>
</workbook>
</file>

<file path=xl/sharedStrings.xml><?xml version="1.0" encoding="utf-8"?>
<sst xmlns="http://schemas.openxmlformats.org/spreadsheetml/2006/main" count="652" uniqueCount="259">
  <si>
    <t>Bulko Petr</t>
  </si>
  <si>
    <t>Dragoun Robin</t>
  </si>
  <si>
    <t>Neuschel Jaroslav</t>
  </si>
  <si>
    <t>Blaha Dan</t>
  </si>
  <si>
    <t>Heinisch Silvestr</t>
  </si>
  <si>
    <t>Linhart Jan</t>
  </si>
  <si>
    <t>Sikling David</t>
  </si>
  <si>
    <t>Sadil Martin</t>
  </si>
  <si>
    <t>60m</t>
  </si>
  <si>
    <t>300m</t>
  </si>
  <si>
    <t>1500m</t>
  </si>
  <si>
    <t>100m př.</t>
  </si>
  <si>
    <t>koule</t>
  </si>
  <si>
    <t>oštěp</t>
  </si>
  <si>
    <t>dálka</t>
  </si>
  <si>
    <t>výška</t>
  </si>
  <si>
    <t>4x60m</t>
  </si>
  <si>
    <t>800m</t>
  </si>
  <si>
    <t>60m př.</t>
  </si>
  <si>
    <t>míček</t>
  </si>
  <si>
    <t>Bardoň Michal</t>
  </si>
  <si>
    <t>Beranová Marketa</t>
  </si>
  <si>
    <t>Bílek Ondřej</t>
  </si>
  <si>
    <t>Doležel Ondřej</t>
  </si>
  <si>
    <t>Dostálová Šárka</t>
  </si>
  <si>
    <t>Eichlerová Kateřina</t>
  </si>
  <si>
    <t>Fricová Michaela</t>
  </si>
  <si>
    <t>Hamplová Markéta</t>
  </si>
  <si>
    <t>Chlubnová Margareta</t>
  </si>
  <si>
    <t>Inochovská Aneta</t>
  </si>
  <si>
    <t>Jančík František</t>
  </si>
  <si>
    <t>Jiřík Roman</t>
  </si>
  <si>
    <t>Kolářová Kateřina</t>
  </si>
  <si>
    <t>Kopečný Filip</t>
  </si>
  <si>
    <t>Koukalová Monika</t>
  </si>
  <si>
    <t>Kováč Daniel</t>
  </si>
  <si>
    <t>Kozárek Lukáš</t>
  </si>
  <si>
    <t>Křížek Jirí</t>
  </si>
  <si>
    <t>Kučera David</t>
  </si>
  <si>
    <t>Kučerová Michaela</t>
  </si>
  <si>
    <t>Kvapilová Lucie</t>
  </si>
  <si>
    <t>Macho Ondřej</t>
  </si>
  <si>
    <t>Matoušek Ondřej</t>
  </si>
  <si>
    <t>Matoušková Gabriela</t>
  </si>
  <si>
    <t>Matušková Dominika</t>
  </si>
  <si>
    <t>Meissnerová Žaneta</t>
  </si>
  <si>
    <t>Morávek Radek</t>
  </si>
  <si>
    <t>Němečková Kateřina</t>
  </si>
  <si>
    <t>Opekarová Petra</t>
  </si>
  <si>
    <t>Ovečka Tomáš</t>
  </si>
  <si>
    <t>Pikartová Marie</t>
  </si>
  <si>
    <t>Řečinská Klára</t>
  </si>
  <si>
    <t>Šišmová Petra</t>
  </si>
  <si>
    <t>Skopalová Kateřina</t>
  </si>
  <si>
    <t>Skoupý Jan</t>
  </si>
  <si>
    <t>Švédová Tereza</t>
  </si>
  <si>
    <t>Šubrtová Jitka</t>
  </si>
  <si>
    <t>Tomková Helena</t>
  </si>
  <si>
    <t>Tomková Jana</t>
  </si>
  <si>
    <t>Vítovský Jan</t>
  </si>
  <si>
    <t>Zapletalová Soňa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</si>
  <si>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</si>
  <si>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</si>
  <si>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</si>
  <si>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</si>
  <si>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</si>
  <si>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</si>
  <si>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</si>
  <si>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</si>
  <si>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</si>
  <si>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</si>
  <si>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</si>
  <si>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</si>
  <si>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</si>
  <si>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16.</t>
  </si>
  <si>
    <t>19.</t>
  </si>
  <si>
    <t>24.</t>
  </si>
  <si>
    <t>AK Olomouc</t>
  </si>
  <si>
    <t>AK Prostějov</t>
  </si>
  <si>
    <t>TJ Šumperk</t>
  </si>
  <si>
    <t>AK Šternberk</t>
  </si>
  <si>
    <t>SK Přerov</t>
  </si>
  <si>
    <t>AK Uničov</t>
  </si>
  <si>
    <t>CELKEM</t>
  </si>
  <si>
    <t>atletů</t>
  </si>
  <si>
    <t>Večeřa Patrik</t>
  </si>
  <si>
    <t>Vacíková Sára</t>
  </si>
  <si>
    <t>R</t>
  </si>
  <si>
    <t>KV</t>
  </si>
  <si>
    <t>9.12</t>
  </si>
  <si>
    <t>8.86</t>
  </si>
  <si>
    <t>8.52</t>
  </si>
  <si>
    <t>8.07</t>
  </si>
  <si>
    <t>SMF</t>
  </si>
  <si>
    <t>F</t>
  </si>
  <si>
    <t>8.28</t>
  </si>
  <si>
    <t>8.30</t>
  </si>
  <si>
    <t>SMF 8.18</t>
  </si>
  <si>
    <t>SMF 7.79</t>
  </si>
  <si>
    <t>7.87</t>
  </si>
  <si>
    <t>7.43</t>
  </si>
  <si>
    <t>46.31</t>
  </si>
  <si>
    <t>R 45.03</t>
  </si>
  <si>
    <t>46.22</t>
  </si>
  <si>
    <t>43.18</t>
  </si>
  <si>
    <t>43.36</t>
  </si>
  <si>
    <t>45.89</t>
  </si>
  <si>
    <t>49.87</t>
  </si>
  <si>
    <t>39.52</t>
  </si>
  <si>
    <t>39.80</t>
  </si>
  <si>
    <t>2:36.85</t>
  </si>
  <si>
    <t>2:24.10</t>
  </si>
  <si>
    <t>2:27.40</t>
  </si>
  <si>
    <t>2:25.85</t>
  </si>
  <si>
    <t>5:38.42</t>
  </si>
  <si>
    <t>4:57.45</t>
  </si>
  <si>
    <t>4:58.05</t>
  </si>
  <si>
    <t>4:23.79</t>
  </si>
  <si>
    <t>R 4:22.22</t>
  </si>
  <si>
    <t>9.99</t>
  </si>
  <si>
    <t>10.64</t>
  </si>
  <si>
    <t>R 10.33</t>
  </si>
  <si>
    <t>11.80</t>
  </si>
  <si>
    <t>10.48</t>
  </si>
  <si>
    <t>14.59</t>
  </si>
  <si>
    <t>14.97</t>
  </si>
  <si>
    <t>15.96</t>
  </si>
  <si>
    <t>14.48</t>
  </si>
  <si>
    <t>Opekarová, Vacíková, Pikartová, Němečková</t>
  </si>
  <si>
    <t>33.41</t>
  </si>
  <si>
    <t>Kučerová, Matušková, Kvapilová, Skopalová</t>
  </si>
  <si>
    <t>30.55</t>
  </si>
  <si>
    <t>Morávek, Jiřík, Šikling, Heinisch</t>
  </si>
  <si>
    <t>33.94</t>
  </si>
  <si>
    <t>Kučera, Blaha, Bílek, Jančík</t>
  </si>
  <si>
    <t>DNF</t>
  </si>
  <si>
    <t>KV 140</t>
  </si>
  <si>
    <t>0</t>
  </si>
  <si>
    <t>4.65</t>
  </si>
  <si>
    <t>1:35</t>
  </si>
  <si>
    <t>1.75</t>
  </si>
  <si>
    <t>1.50</t>
  </si>
  <si>
    <t>1.45</t>
  </si>
  <si>
    <t>1.70</t>
  </si>
  <si>
    <t>4.33</t>
  </si>
  <si>
    <t>5.62</t>
  </si>
  <si>
    <t>5.19</t>
  </si>
  <si>
    <t>3.97</t>
  </si>
  <si>
    <t>5.59</t>
  </si>
  <si>
    <t>5.57</t>
  </si>
  <si>
    <t>10.13</t>
  </si>
  <si>
    <t>9.96</t>
  </si>
  <si>
    <t>MS</t>
  </si>
  <si>
    <t>11.82</t>
  </si>
  <si>
    <t>11.24</t>
  </si>
  <si>
    <t>34.03</t>
  </si>
  <si>
    <t>31.79</t>
  </si>
  <si>
    <t>40.26</t>
  </si>
  <si>
    <t>34.13</t>
  </si>
  <si>
    <t>50.91</t>
  </si>
  <si>
    <t>44.34</t>
  </si>
  <si>
    <t>51.80</t>
  </si>
  <si>
    <t>48.89</t>
  </si>
  <si>
    <t>Medaile</t>
  </si>
  <si>
    <t>Finále</t>
  </si>
  <si>
    <t>1. místo</t>
  </si>
  <si>
    <t>2. místo</t>
  </si>
  <si>
    <t>3. místo</t>
  </si>
  <si>
    <t>4. místo</t>
  </si>
  <si>
    <t>5. místo</t>
  </si>
  <si>
    <t>6. místo</t>
  </si>
  <si>
    <t>7. místo</t>
  </si>
  <si>
    <t>8. místo</t>
  </si>
  <si>
    <t>AC Prostějov</t>
  </si>
  <si>
    <t>Štafeta 4x60m</t>
  </si>
  <si>
    <t>VÝSLEDKY OLOMOUCKÉHO KRAJE</t>
  </si>
  <si>
    <t>NP</t>
  </si>
  <si>
    <t>MEDAILE A FINÁLOVÁ UMÍSTĚNÍ JEDNOTLIVÝCH KLUBŮ A ODDÍLŮ</t>
  </si>
  <si>
    <t>Pospíšilová Kateřina</t>
  </si>
  <si>
    <t>Řečínská Klára</t>
  </si>
  <si>
    <t>Skopalíková Kateřina</t>
  </si>
  <si>
    <t>Opekarová Veronika</t>
  </si>
  <si>
    <t>Přindišová Tereza</t>
  </si>
  <si>
    <t>Brablecová Lucie</t>
  </si>
  <si>
    <t>Veselská Adéla</t>
  </si>
  <si>
    <t>Vojtíšková Lucie</t>
  </si>
  <si>
    <t>Fritschová Vendula</t>
  </si>
  <si>
    <t>Lešanská Hana</t>
  </si>
  <si>
    <t>Březinová Pavlína</t>
  </si>
  <si>
    <t>Dubová Adéla</t>
  </si>
  <si>
    <t>Jonaková Karolína</t>
  </si>
  <si>
    <t>Novotná Hana</t>
  </si>
  <si>
    <t>Němeček Miroslav</t>
  </si>
  <si>
    <t>Sadil Jan</t>
  </si>
  <si>
    <t>Švec Jan</t>
  </si>
  <si>
    <t>Petr Petr</t>
  </si>
  <si>
    <t>Lattenberg Patrik</t>
  </si>
  <si>
    <t>Krč Martin</t>
  </si>
  <si>
    <t>Snášel Lukáš</t>
  </si>
  <si>
    <t>Londin Filip</t>
  </si>
  <si>
    <t>Šikling David</t>
  </si>
  <si>
    <t>Sail Martin</t>
  </si>
  <si>
    <t>Frnka Jiří</t>
  </si>
  <si>
    <t>Vaňous Rudolf</t>
  </si>
  <si>
    <t>Klapil Adam</t>
  </si>
  <si>
    <t>Koutný Petr</t>
  </si>
  <si>
    <t>Koudela Tomáš</t>
  </si>
  <si>
    <t>R - 8,45</t>
  </si>
  <si>
    <t>R - 8,34</t>
  </si>
  <si>
    <t>R - 8,18</t>
  </si>
  <si>
    <t>R - 7,58</t>
  </si>
  <si>
    <t>2:31.64</t>
  </si>
  <si>
    <t>2:28.76</t>
  </si>
  <si>
    <t>2:41.11</t>
  </si>
  <si>
    <t>8.40</t>
  </si>
  <si>
    <t>8.61</t>
  </si>
  <si>
    <t>8.54</t>
  </si>
  <si>
    <t>7.96</t>
  </si>
  <si>
    <t>7.74</t>
  </si>
  <si>
    <t>8.57</t>
  </si>
  <si>
    <t>7.78</t>
  </si>
  <si>
    <t>2:17.78</t>
  </si>
  <si>
    <t>2:34.23</t>
  </si>
  <si>
    <t>2:33.19</t>
  </si>
  <si>
    <t>4:25.20</t>
  </si>
  <si>
    <t>4:59.44</t>
  </si>
  <si>
    <t>R - 4:46.52</t>
  </si>
  <si>
    <t>15.35</t>
  </si>
  <si>
    <t>1.68</t>
  </si>
  <si>
    <t>R - 15.18</t>
  </si>
  <si>
    <t>14.25</t>
  </si>
  <si>
    <t>R - 13.85</t>
  </si>
  <si>
    <t>15.21</t>
  </si>
  <si>
    <t>30.67</t>
  </si>
  <si>
    <t>Řečínská, Opekárková, Dubová, Březinová</t>
  </si>
  <si>
    <t>Petr, Němeček, Švec, Lattenberg</t>
  </si>
  <si>
    <t>31.94</t>
  </si>
  <si>
    <t>R - 31.51</t>
  </si>
  <si>
    <t>Šiklink , Koutný, Kopečný, Frnka</t>
  </si>
  <si>
    <t>28.39</t>
  </si>
  <si>
    <t>R - 28.22</t>
  </si>
  <si>
    <t>1.40</t>
  </si>
  <si>
    <t>1.66</t>
  </si>
  <si>
    <t>1.60</t>
  </si>
  <si>
    <t>4.77</t>
  </si>
  <si>
    <t>5.44</t>
  </si>
  <si>
    <t>5.13</t>
  </si>
  <si>
    <t>4.75</t>
  </si>
  <si>
    <t>4.49</t>
  </si>
  <si>
    <t>5.79</t>
  </si>
  <si>
    <t>5.51</t>
  </si>
  <si>
    <t>10.40</t>
  </si>
  <si>
    <t>9.88</t>
  </si>
  <si>
    <t>12.65</t>
  </si>
  <si>
    <t>54.55</t>
  </si>
  <si>
    <t>54.10</t>
  </si>
  <si>
    <t>71.65</t>
  </si>
  <si>
    <t>61.76</t>
  </si>
  <si>
    <t>4.82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</si>
</sst>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i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49" fontId="2" fillId="0" borderId="17" xfId="0" applyNumberFormat="1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17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left" indent="1"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/>
    </xf>
    <xf numFmtId="0" fontId="6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/>
    </xf>
    <xf numFmtId="0" fontId="6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Fill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49" fontId="2" fillId="0" borderId="22" xfId="0" applyNumberFormat="1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shrinkToFit="1"/>
    </xf>
    <xf numFmtId="0" fontId="2" fillId="33" borderId="10" xfId="0" applyFont="1" applyFill="1" applyBorder="1" applyAlignment="1">
      <alignment shrinkToFit="1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shrinkToFit="1"/>
    </xf>
    <xf numFmtId="3" fontId="46" fillId="0" borderId="10" xfId="0" applyNumberFormat="1" applyFont="1" applyBorder="1" applyAlignment="1">
      <alignment horizontal="center" shrinkToFit="1"/>
    </xf>
    <xf numFmtId="0" fontId="46" fillId="0" borderId="10" xfId="0" applyFon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 shrinkToFit="1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46" fillId="33" borderId="10" xfId="0" applyNumberFormat="1" applyFont="1" applyFill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962025</xdr:colOff>
      <xdr:row>1</xdr:row>
      <xdr:rowOff>0</xdr:rowOff>
    </xdr:to>
    <xdr:pic>
      <xdr:nvPicPr>
        <xdr:cNvPr id="1" name="Obrázek 1" descr="hlavick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98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17</xdr:col>
      <xdr:colOff>561975</xdr:colOff>
      <xdr:row>1</xdr:row>
      <xdr:rowOff>0</xdr:rowOff>
    </xdr:to>
    <xdr:pic>
      <xdr:nvPicPr>
        <xdr:cNvPr id="2" name="Obrázek 4" descr="hlavick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6762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800100</xdr:colOff>
      <xdr:row>0</xdr:row>
      <xdr:rowOff>990600</xdr:rowOff>
    </xdr:to>
    <xdr:pic>
      <xdr:nvPicPr>
        <xdr:cNvPr id="1" name="Picture 1" descr="logood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0</xdr:row>
      <xdr:rowOff>0</xdr:rowOff>
    </xdr:from>
    <xdr:to>
      <xdr:col>17</xdr:col>
      <xdr:colOff>447675</xdr:colOff>
      <xdr:row>0</xdr:row>
      <xdr:rowOff>990600</xdr:rowOff>
    </xdr:to>
    <xdr:pic>
      <xdr:nvPicPr>
        <xdr:cNvPr id="2" name="Picture 2" descr="logood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0"/>
          <a:ext cx="6572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2" width="6.7109375" style="1" customWidth="1"/>
    <col min="3" max="3" width="21.00390625" style="0" customWidth="1"/>
    <col min="4" max="4" width="18.00390625" style="1" customWidth="1"/>
    <col min="5" max="5" width="14.7109375" style="87" customWidth="1"/>
    <col min="6" max="6" width="14.7109375" style="91" customWidth="1"/>
    <col min="7" max="7" width="14.7109375" style="87" customWidth="1"/>
    <col min="8" max="8" width="14.57421875" style="0" customWidth="1"/>
    <col min="9" max="18" width="8.7109375" style="0" customWidth="1"/>
  </cols>
  <sheetData>
    <row r="1" ht="119.25" customHeight="1" thickBot="1"/>
    <row r="2" spans="1:18" ht="21.75" customHeight="1" thickBot="1">
      <c r="A2" s="94" t="s">
        <v>175</v>
      </c>
      <c r="B2" s="95"/>
      <c r="C2" s="95"/>
      <c r="D2" s="95"/>
      <c r="E2" s="95"/>
      <c r="F2" s="95"/>
      <c r="G2" s="96"/>
      <c r="H2" s="97" t="s">
        <v>177</v>
      </c>
      <c r="I2" s="98"/>
      <c r="J2" s="98"/>
      <c r="K2" s="98"/>
      <c r="L2" s="98"/>
      <c r="M2" s="98"/>
      <c r="N2" s="98"/>
      <c r="O2" s="98"/>
      <c r="P2" s="98"/>
      <c r="Q2" s="98"/>
      <c r="R2" s="99"/>
    </row>
    <row r="3" spans="1:18" s="3" customFormat="1" ht="15" customHeight="1">
      <c r="A3" s="78" t="s">
        <v>61</v>
      </c>
      <c r="B3" s="78" t="s">
        <v>94</v>
      </c>
      <c r="C3" s="79" t="s">
        <v>188</v>
      </c>
      <c r="D3" s="78" t="s">
        <v>79</v>
      </c>
      <c r="E3" s="85" t="s">
        <v>15</v>
      </c>
      <c r="F3" s="92" t="s">
        <v>228</v>
      </c>
      <c r="G3" s="84"/>
      <c r="H3" s="62"/>
      <c r="I3" s="63" t="s">
        <v>163</v>
      </c>
      <c r="J3" s="64" t="s">
        <v>164</v>
      </c>
      <c r="K3" s="65" t="s">
        <v>165</v>
      </c>
      <c r="L3" s="66" t="s">
        <v>166</v>
      </c>
      <c r="M3" s="66" t="s">
        <v>167</v>
      </c>
      <c r="N3" s="66" t="s">
        <v>168</v>
      </c>
      <c r="O3" s="66" t="s">
        <v>169</v>
      </c>
      <c r="P3" s="66" t="s">
        <v>170</v>
      </c>
      <c r="Q3" s="66" t="s">
        <v>171</v>
      </c>
      <c r="R3" s="67" t="s">
        <v>172</v>
      </c>
    </row>
    <row r="4" spans="1:18" s="3" customFormat="1" ht="15" customHeight="1">
      <c r="A4" s="93" t="s">
        <v>62</v>
      </c>
      <c r="B4" s="78" t="s">
        <v>94</v>
      </c>
      <c r="C4" s="80" t="s">
        <v>179</v>
      </c>
      <c r="D4" s="78" t="s">
        <v>77</v>
      </c>
      <c r="E4" s="84" t="s">
        <v>17</v>
      </c>
      <c r="F4" s="78" t="s">
        <v>221</v>
      </c>
      <c r="G4" s="84"/>
      <c r="H4" s="8" t="s">
        <v>77</v>
      </c>
      <c r="I4" s="43">
        <f aca="true" t="shared" si="0" ref="I4:I9">K4+L4+M4</f>
        <v>3</v>
      </c>
      <c r="J4" s="44">
        <f aca="true" t="shared" si="1" ref="J4:J9">N4+O4+P4+Q4+R4</f>
        <v>5</v>
      </c>
      <c r="K4" s="45"/>
      <c r="L4" s="46">
        <v>1</v>
      </c>
      <c r="M4" s="46">
        <v>2</v>
      </c>
      <c r="N4" s="46">
        <v>1</v>
      </c>
      <c r="O4" s="46">
        <v>1</v>
      </c>
      <c r="P4" s="46">
        <v>2</v>
      </c>
      <c r="Q4" s="46"/>
      <c r="R4" s="47">
        <v>1</v>
      </c>
    </row>
    <row r="5" spans="1:18" s="3" customFormat="1" ht="15" customHeight="1">
      <c r="A5" s="93" t="s">
        <v>63</v>
      </c>
      <c r="B5" s="78" t="s">
        <v>94</v>
      </c>
      <c r="C5" s="81" t="s">
        <v>27</v>
      </c>
      <c r="D5" s="78" t="s">
        <v>77</v>
      </c>
      <c r="E5" s="84" t="s">
        <v>15</v>
      </c>
      <c r="F5" s="88" t="s">
        <v>242</v>
      </c>
      <c r="G5" s="84"/>
      <c r="H5" s="9" t="s">
        <v>81</v>
      </c>
      <c r="I5" s="48">
        <f t="shared" si="0"/>
        <v>0</v>
      </c>
      <c r="J5" s="49">
        <f t="shared" si="1"/>
        <v>0</v>
      </c>
      <c r="K5" s="50"/>
      <c r="L5" s="22"/>
      <c r="M5" s="22"/>
      <c r="N5" s="22"/>
      <c r="O5" s="22"/>
      <c r="P5" s="22"/>
      <c r="Q5" s="22"/>
      <c r="R5" s="51"/>
    </row>
    <row r="6" spans="1:18" s="3" customFormat="1" ht="15" customHeight="1">
      <c r="A6" s="78" t="s">
        <v>63</v>
      </c>
      <c r="B6" s="78" t="s">
        <v>94</v>
      </c>
      <c r="C6" s="79" t="s">
        <v>198</v>
      </c>
      <c r="D6" s="78" t="s">
        <v>77</v>
      </c>
      <c r="E6" s="84" t="s">
        <v>19</v>
      </c>
      <c r="F6" s="78" t="s">
        <v>256</v>
      </c>
      <c r="G6" s="84"/>
      <c r="H6" s="9" t="s">
        <v>80</v>
      </c>
      <c r="I6" s="48">
        <f t="shared" si="0"/>
        <v>0</v>
      </c>
      <c r="J6" s="49">
        <f t="shared" si="1"/>
        <v>3</v>
      </c>
      <c r="K6" s="50"/>
      <c r="L6" s="22"/>
      <c r="M6" s="22"/>
      <c r="N6" s="22">
        <v>1</v>
      </c>
      <c r="O6" s="22"/>
      <c r="P6" s="22"/>
      <c r="Q6" s="22">
        <v>2</v>
      </c>
      <c r="R6" s="51"/>
    </row>
    <row r="7" spans="1:18" s="3" customFormat="1" ht="15" customHeight="1">
      <c r="A7" s="78" t="s">
        <v>63</v>
      </c>
      <c r="B7" s="78" t="s">
        <v>94</v>
      </c>
      <c r="C7" s="6" t="s">
        <v>185</v>
      </c>
      <c r="D7" s="78" t="s">
        <v>79</v>
      </c>
      <c r="E7" s="84" t="s">
        <v>19</v>
      </c>
      <c r="F7" s="78" t="s">
        <v>254</v>
      </c>
      <c r="G7" s="84"/>
      <c r="H7" s="52" t="s">
        <v>79</v>
      </c>
      <c r="I7" s="53">
        <f t="shared" si="0"/>
        <v>2</v>
      </c>
      <c r="J7" s="54">
        <f t="shared" si="1"/>
        <v>3</v>
      </c>
      <c r="K7" s="55">
        <v>1</v>
      </c>
      <c r="L7" s="56"/>
      <c r="M7" s="56">
        <v>1</v>
      </c>
      <c r="N7" s="56"/>
      <c r="O7" s="56">
        <v>1</v>
      </c>
      <c r="P7" s="56">
        <v>1</v>
      </c>
      <c r="Q7" s="56"/>
      <c r="R7" s="57">
        <v>1</v>
      </c>
    </row>
    <row r="8" spans="1:18" s="3" customFormat="1" ht="15" customHeight="1">
      <c r="A8" s="78" t="s">
        <v>64</v>
      </c>
      <c r="B8" s="78" t="s">
        <v>94</v>
      </c>
      <c r="C8" s="79" t="s">
        <v>186</v>
      </c>
      <c r="D8" s="78" t="s">
        <v>77</v>
      </c>
      <c r="E8" s="85" t="s">
        <v>19</v>
      </c>
      <c r="F8" s="78" t="s">
        <v>255</v>
      </c>
      <c r="G8" s="84"/>
      <c r="H8" s="52" t="s">
        <v>173</v>
      </c>
      <c r="I8" s="53">
        <f t="shared" si="0"/>
        <v>0</v>
      </c>
      <c r="J8" s="54">
        <f t="shared" si="1"/>
        <v>1</v>
      </c>
      <c r="K8" s="55"/>
      <c r="L8" s="56"/>
      <c r="M8" s="56"/>
      <c r="N8" s="56"/>
      <c r="O8" s="56"/>
      <c r="P8" s="56"/>
      <c r="Q8" s="56">
        <v>1</v>
      </c>
      <c r="R8" s="57"/>
    </row>
    <row r="9" spans="1:18" s="3" customFormat="1" ht="15" customHeight="1">
      <c r="A9" s="78" t="s">
        <v>64</v>
      </c>
      <c r="B9" s="78" t="s">
        <v>94</v>
      </c>
      <c r="C9" s="80" t="s">
        <v>7</v>
      </c>
      <c r="D9" s="78" t="s">
        <v>80</v>
      </c>
      <c r="E9" s="84" t="s">
        <v>10</v>
      </c>
      <c r="F9" s="78" t="s">
        <v>224</v>
      </c>
      <c r="G9" s="84"/>
      <c r="H9" s="10" t="s">
        <v>174</v>
      </c>
      <c r="I9" s="58">
        <f t="shared" si="0"/>
        <v>0</v>
      </c>
      <c r="J9" s="59">
        <f t="shared" si="1"/>
        <v>2</v>
      </c>
      <c r="K9" s="60"/>
      <c r="L9" s="23"/>
      <c r="M9" s="23"/>
      <c r="N9" s="23"/>
      <c r="O9" s="23"/>
      <c r="P9" s="23">
        <v>2</v>
      </c>
      <c r="Q9" s="23"/>
      <c r="R9" s="61"/>
    </row>
    <row r="10" spans="1:18" s="3" customFormat="1" ht="15" customHeight="1">
      <c r="A10" s="78" t="s">
        <v>65</v>
      </c>
      <c r="B10" s="78" t="s">
        <v>94</v>
      </c>
      <c r="C10" s="80" t="s">
        <v>48</v>
      </c>
      <c r="D10" s="78" t="s">
        <v>79</v>
      </c>
      <c r="E10" s="84" t="s">
        <v>14</v>
      </c>
      <c r="F10" s="92" t="s">
        <v>245</v>
      </c>
      <c r="G10" s="84"/>
      <c r="H10" s="62"/>
      <c r="I10" s="63"/>
      <c r="J10" s="64"/>
      <c r="K10" s="65"/>
      <c r="L10" s="66"/>
      <c r="M10" s="66"/>
      <c r="N10" s="66"/>
      <c r="O10" s="66"/>
      <c r="P10" s="66"/>
      <c r="Q10" s="66"/>
      <c r="R10" s="67"/>
    </row>
    <row r="11" spans="1:18" s="3" customFormat="1" ht="15" customHeight="1">
      <c r="A11" s="78" t="s">
        <v>65</v>
      </c>
      <c r="B11" s="78" t="s">
        <v>94</v>
      </c>
      <c r="C11" s="82" t="s">
        <v>182</v>
      </c>
      <c r="D11" s="78" t="s">
        <v>77</v>
      </c>
      <c r="E11" s="84" t="s">
        <v>17</v>
      </c>
      <c r="F11" s="88" t="s">
        <v>212</v>
      </c>
      <c r="G11" s="84"/>
      <c r="H11" s="68" t="s">
        <v>83</v>
      </c>
      <c r="I11" s="63">
        <f>SUM(I4:I10)</f>
        <v>5</v>
      </c>
      <c r="J11" s="64">
        <f>SUM(J4:J10)</f>
        <v>14</v>
      </c>
      <c r="K11" s="69">
        <f>SUM(K4:K9)</f>
        <v>1</v>
      </c>
      <c r="L11" s="70">
        <f aca="true" t="shared" si="2" ref="L11:Q11">SUM(L4:L10)</f>
        <v>1</v>
      </c>
      <c r="M11" s="70">
        <f t="shared" si="2"/>
        <v>3</v>
      </c>
      <c r="N11" s="70">
        <f t="shared" si="2"/>
        <v>2</v>
      </c>
      <c r="O11" s="70">
        <f t="shared" si="2"/>
        <v>2</v>
      </c>
      <c r="P11" s="70">
        <f t="shared" si="2"/>
        <v>5</v>
      </c>
      <c r="Q11" s="70">
        <f t="shared" si="2"/>
        <v>3</v>
      </c>
      <c r="R11" s="71">
        <f>SUM(R4:R9)</f>
        <v>2</v>
      </c>
    </row>
    <row r="12" spans="1:9" s="3" customFormat="1" ht="15" customHeight="1">
      <c r="A12" s="78" t="s">
        <v>66</v>
      </c>
      <c r="B12" s="78" t="s">
        <v>94</v>
      </c>
      <c r="C12" s="79" t="s">
        <v>189</v>
      </c>
      <c r="D12" s="78" t="s">
        <v>79</v>
      </c>
      <c r="E12" s="85" t="s">
        <v>8</v>
      </c>
      <c r="F12" s="88" t="s">
        <v>217</v>
      </c>
      <c r="G12" s="84"/>
      <c r="H12" s="11"/>
      <c r="I12" s="11"/>
    </row>
    <row r="13" spans="1:9" s="3" customFormat="1" ht="15" customHeight="1">
      <c r="A13" s="78" t="s">
        <v>66</v>
      </c>
      <c r="B13" s="78" t="s">
        <v>94</v>
      </c>
      <c r="C13" s="79" t="s">
        <v>187</v>
      </c>
      <c r="D13" s="78" t="s">
        <v>77</v>
      </c>
      <c r="E13" s="84" t="s">
        <v>15</v>
      </c>
      <c r="F13" s="88" t="s">
        <v>241</v>
      </c>
      <c r="G13" s="84"/>
      <c r="H13" s="12"/>
      <c r="I13" s="12"/>
    </row>
    <row r="14" spans="1:10" s="3" customFormat="1" ht="15" customHeight="1">
      <c r="A14" s="78" t="s">
        <v>66</v>
      </c>
      <c r="B14" s="78" t="s">
        <v>94</v>
      </c>
      <c r="C14" s="82" t="s">
        <v>184</v>
      </c>
      <c r="D14" s="78" t="s">
        <v>77</v>
      </c>
      <c r="E14" s="84" t="s">
        <v>14</v>
      </c>
      <c r="F14" s="88" t="s">
        <v>258</v>
      </c>
      <c r="G14" s="84"/>
      <c r="H14" s="4" t="s">
        <v>77</v>
      </c>
      <c r="I14" s="1">
        <v>17</v>
      </c>
      <c r="J14" s="3" t="s">
        <v>84</v>
      </c>
    </row>
    <row r="15" spans="1:10" s="3" customFormat="1" ht="15" customHeight="1">
      <c r="A15" s="78" t="s">
        <v>66</v>
      </c>
      <c r="B15" s="78" t="s">
        <v>94</v>
      </c>
      <c r="C15" s="6" t="s">
        <v>235</v>
      </c>
      <c r="D15" s="78"/>
      <c r="E15" s="84" t="s">
        <v>16</v>
      </c>
      <c r="F15" s="78" t="s">
        <v>236</v>
      </c>
      <c r="G15" s="78" t="s">
        <v>237</v>
      </c>
      <c r="H15" s="4" t="s">
        <v>80</v>
      </c>
      <c r="I15" s="1">
        <v>6</v>
      </c>
      <c r="J15" s="3" t="s">
        <v>84</v>
      </c>
    </row>
    <row r="16" spans="1:10" s="3" customFormat="1" ht="15" customHeight="1">
      <c r="A16" s="78" t="s">
        <v>66</v>
      </c>
      <c r="B16" s="78" t="s">
        <v>94</v>
      </c>
      <c r="C16" s="6" t="s">
        <v>238</v>
      </c>
      <c r="D16" s="78"/>
      <c r="E16" s="84" t="s">
        <v>16</v>
      </c>
      <c r="F16" s="78" t="s">
        <v>239</v>
      </c>
      <c r="G16" s="78" t="s">
        <v>240</v>
      </c>
      <c r="H16" s="4" t="s">
        <v>78</v>
      </c>
      <c r="I16" s="1">
        <v>5</v>
      </c>
      <c r="J16" s="3" t="s">
        <v>84</v>
      </c>
    </row>
    <row r="17" spans="1:10" s="3" customFormat="1" ht="15" customHeight="1">
      <c r="A17" s="78" t="s">
        <v>67</v>
      </c>
      <c r="B17" s="78" t="s">
        <v>94</v>
      </c>
      <c r="C17" s="80" t="s">
        <v>197</v>
      </c>
      <c r="D17" s="78" t="s">
        <v>80</v>
      </c>
      <c r="E17" s="83" t="s">
        <v>19</v>
      </c>
      <c r="F17" s="78" t="s">
        <v>257</v>
      </c>
      <c r="G17" s="84"/>
      <c r="H17" s="4" t="s">
        <v>79</v>
      </c>
      <c r="I17" s="1">
        <v>5</v>
      </c>
      <c r="J17" s="3" t="s">
        <v>84</v>
      </c>
    </row>
    <row r="18" spans="1:9" s="3" customFormat="1" ht="15" customHeight="1">
      <c r="A18" s="78" t="s">
        <v>67</v>
      </c>
      <c r="B18" s="78" t="s">
        <v>94</v>
      </c>
      <c r="C18" s="80" t="s">
        <v>201</v>
      </c>
      <c r="D18" s="78" t="s">
        <v>80</v>
      </c>
      <c r="E18" s="84" t="s">
        <v>15</v>
      </c>
      <c r="F18" s="92" t="s">
        <v>143</v>
      </c>
      <c r="G18" s="84"/>
      <c r="H18" s="11"/>
      <c r="I18" s="11"/>
    </row>
    <row r="19" spans="1:9" s="3" customFormat="1" ht="15" customHeight="1">
      <c r="A19" s="78" t="s">
        <v>67</v>
      </c>
      <c r="B19" s="78" t="s">
        <v>94</v>
      </c>
      <c r="C19" s="80" t="s">
        <v>200</v>
      </c>
      <c r="D19" s="78" t="s">
        <v>78</v>
      </c>
      <c r="E19" s="84" t="s">
        <v>11</v>
      </c>
      <c r="F19" s="78" t="s">
        <v>230</v>
      </c>
      <c r="G19" s="78" t="s">
        <v>231</v>
      </c>
      <c r="H19" s="11"/>
      <c r="I19" s="11"/>
    </row>
    <row r="20" spans="1:9" s="3" customFormat="1" ht="15" customHeight="1">
      <c r="A20" s="78" t="s">
        <v>68</v>
      </c>
      <c r="B20" s="78" t="s">
        <v>94</v>
      </c>
      <c r="C20" s="79" t="s">
        <v>188</v>
      </c>
      <c r="D20" s="78" t="s">
        <v>79</v>
      </c>
      <c r="E20" s="85" t="s">
        <v>11</v>
      </c>
      <c r="F20" s="78" t="s">
        <v>227</v>
      </c>
      <c r="G20" s="78" t="s">
        <v>229</v>
      </c>
      <c r="H20" s="11"/>
      <c r="I20" s="11"/>
    </row>
    <row r="21" spans="1:13" s="3" customFormat="1" ht="15" customHeight="1">
      <c r="A21" s="78" t="s">
        <v>68</v>
      </c>
      <c r="B21" s="78" t="s">
        <v>94</v>
      </c>
      <c r="C21" s="82" t="s">
        <v>180</v>
      </c>
      <c r="D21" s="78" t="s">
        <v>77</v>
      </c>
      <c r="E21" s="84" t="s">
        <v>14</v>
      </c>
      <c r="F21" s="88" t="s">
        <v>244</v>
      </c>
      <c r="G21" s="84"/>
      <c r="H21" s="11"/>
      <c r="I21" s="11"/>
      <c r="K21" s="4"/>
      <c r="L21" s="4"/>
      <c r="M21" s="4"/>
    </row>
    <row r="22" spans="1:13" s="3" customFormat="1" ht="15" customHeight="1">
      <c r="A22" s="78" t="s">
        <v>69</v>
      </c>
      <c r="B22" s="78" t="s">
        <v>94</v>
      </c>
      <c r="C22" s="80" t="s">
        <v>204</v>
      </c>
      <c r="D22" s="78" t="s">
        <v>77</v>
      </c>
      <c r="E22" s="83" t="s">
        <v>14</v>
      </c>
      <c r="F22" s="88" t="s">
        <v>249</v>
      </c>
      <c r="G22" s="84"/>
      <c r="H22" s="11"/>
      <c r="I22" s="11"/>
      <c r="K22" s="4"/>
      <c r="L22" s="5"/>
      <c r="M22" s="4"/>
    </row>
    <row r="23" spans="1:13" s="3" customFormat="1" ht="15" customHeight="1">
      <c r="A23" s="78" t="s">
        <v>69</v>
      </c>
      <c r="B23" s="78" t="s">
        <v>94</v>
      </c>
      <c r="C23" s="79" t="s">
        <v>191</v>
      </c>
      <c r="D23" s="78" t="s">
        <v>77</v>
      </c>
      <c r="E23" s="84" t="s">
        <v>12</v>
      </c>
      <c r="F23" s="88" t="s">
        <v>251</v>
      </c>
      <c r="G23" s="84"/>
      <c r="H23" s="11"/>
      <c r="I23" s="11"/>
      <c r="K23" s="4"/>
      <c r="L23" s="4"/>
      <c r="M23" s="4"/>
    </row>
    <row r="24" spans="1:13" s="3" customFormat="1" ht="15" customHeight="1">
      <c r="A24" s="78" t="s">
        <v>69</v>
      </c>
      <c r="B24" s="78" t="s">
        <v>94</v>
      </c>
      <c r="C24" s="80" t="s">
        <v>179</v>
      </c>
      <c r="D24" s="78" t="s">
        <v>77</v>
      </c>
      <c r="E24" s="84" t="s">
        <v>14</v>
      </c>
      <c r="F24" s="92" t="s">
        <v>246</v>
      </c>
      <c r="G24" s="84"/>
      <c r="H24" s="11"/>
      <c r="I24" s="11"/>
      <c r="K24" s="4"/>
      <c r="L24" s="4"/>
      <c r="M24" s="4"/>
    </row>
    <row r="25" spans="1:9" s="3" customFormat="1" ht="15" customHeight="1">
      <c r="A25" s="93" t="s">
        <v>71</v>
      </c>
      <c r="B25" s="78" t="s">
        <v>94</v>
      </c>
      <c r="C25" s="80" t="s">
        <v>46</v>
      </c>
      <c r="D25" s="78" t="s">
        <v>77</v>
      </c>
      <c r="E25" s="84" t="s">
        <v>10</v>
      </c>
      <c r="F25" s="78" t="s">
        <v>225</v>
      </c>
      <c r="G25" s="78" t="s">
        <v>226</v>
      </c>
      <c r="H25" s="11"/>
      <c r="I25" s="11"/>
    </row>
    <row r="26" spans="1:9" s="3" customFormat="1" ht="15" customHeight="1">
      <c r="A26" s="93" t="s">
        <v>72</v>
      </c>
      <c r="B26" s="78" t="s">
        <v>94</v>
      </c>
      <c r="C26" s="80" t="s">
        <v>206</v>
      </c>
      <c r="D26" s="78" t="s">
        <v>77</v>
      </c>
      <c r="E26" s="83" t="s">
        <v>12</v>
      </c>
      <c r="F26" s="88" t="s">
        <v>253</v>
      </c>
      <c r="G26" s="84"/>
      <c r="H26" s="11"/>
      <c r="I26" s="11"/>
    </row>
    <row r="27" spans="1:13" s="3" customFormat="1" ht="15" customHeight="1">
      <c r="A27" s="93" t="s">
        <v>73</v>
      </c>
      <c r="B27" s="78" t="s">
        <v>94</v>
      </c>
      <c r="C27" s="79" t="s">
        <v>190</v>
      </c>
      <c r="D27" s="78" t="s">
        <v>78</v>
      </c>
      <c r="E27" s="83" t="s">
        <v>12</v>
      </c>
      <c r="F27" s="88" t="s">
        <v>252</v>
      </c>
      <c r="G27" s="84"/>
      <c r="H27" s="11"/>
      <c r="I27" s="11"/>
      <c r="K27" s="4"/>
      <c r="L27" s="4"/>
      <c r="M27" s="4"/>
    </row>
    <row r="28" spans="1:13" s="3" customFormat="1" ht="15" customHeight="1">
      <c r="A28" s="93" t="s">
        <v>74</v>
      </c>
      <c r="B28" s="78" t="s">
        <v>94</v>
      </c>
      <c r="C28" s="80" t="s">
        <v>205</v>
      </c>
      <c r="D28" s="78" t="s">
        <v>77</v>
      </c>
      <c r="E28" s="85" t="s">
        <v>14</v>
      </c>
      <c r="F28" s="89" t="s">
        <v>250</v>
      </c>
      <c r="G28" s="84"/>
      <c r="H28" s="11"/>
      <c r="I28" s="11"/>
      <c r="K28" s="4"/>
      <c r="L28" s="4"/>
      <c r="M28" s="4"/>
    </row>
    <row r="29" spans="1:13" s="3" customFormat="1" ht="15" customHeight="1">
      <c r="A29" s="93" t="s">
        <v>75</v>
      </c>
      <c r="B29" s="78" t="s">
        <v>94</v>
      </c>
      <c r="C29" s="80" t="s">
        <v>197</v>
      </c>
      <c r="D29" s="78" t="s">
        <v>80</v>
      </c>
      <c r="E29" s="83" t="s">
        <v>14</v>
      </c>
      <c r="F29" s="88" t="s">
        <v>247</v>
      </c>
      <c r="G29" s="84"/>
      <c r="H29" s="11"/>
      <c r="I29" s="11"/>
      <c r="K29" s="4"/>
      <c r="L29"/>
      <c r="M29" s="4"/>
    </row>
    <row r="30" spans="1:13" s="3" customFormat="1" ht="15" customHeight="1">
      <c r="A30" s="93" t="s">
        <v>76</v>
      </c>
      <c r="B30" s="78" t="s">
        <v>94</v>
      </c>
      <c r="C30" s="79" t="s">
        <v>196</v>
      </c>
      <c r="D30" s="78" t="s">
        <v>80</v>
      </c>
      <c r="E30" s="83" t="s">
        <v>14</v>
      </c>
      <c r="F30" s="88" t="s">
        <v>248</v>
      </c>
      <c r="G30" s="84"/>
      <c r="H30" s="11"/>
      <c r="I30" s="11"/>
      <c r="K30" s="4"/>
      <c r="L30"/>
      <c r="M30" s="4"/>
    </row>
    <row r="31" spans="1:13" s="3" customFormat="1" ht="15" customHeight="1">
      <c r="A31" s="78" t="s">
        <v>67</v>
      </c>
      <c r="B31" s="78" t="s">
        <v>93</v>
      </c>
      <c r="C31" s="82" t="s">
        <v>180</v>
      </c>
      <c r="D31" s="78" t="s">
        <v>77</v>
      </c>
      <c r="E31" s="84" t="s">
        <v>8</v>
      </c>
      <c r="F31" s="88" t="s">
        <v>219</v>
      </c>
      <c r="G31" s="84" t="s">
        <v>207</v>
      </c>
      <c r="H31" s="11"/>
      <c r="I31" s="11"/>
      <c r="K31" s="4"/>
      <c r="L31"/>
      <c r="M31" s="4"/>
    </row>
    <row r="32" spans="1:13" s="3" customFormat="1" ht="15" customHeight="1">
      <c r="A32" s="78" t="s">
        <v>67</v>
      </c>
      <c r="B32" s="78" t="s">
        <v>93</v>
      </c>
      <c r="C32" s="79" t="s">
        <v>194</v>
      </c>
      <c r="D32" s="78" t="s">
        <v>77</v>
      </c>
      <c r="E32" s="84" t="s">
        <v>8</v>
      </c>
      <c r="F32" s="88" t="s">
        <v>96</v>
      </c>
      <c r="G32" s="84" t="s">
        <v>209</v>
      </c>
      <c r="H32" s="11"/>
      <c r="I32" s="11"/>
      <c r="K32" s="4"/>
      <c r="L32"/>
      <c r="M32" s="4"/>
    </row>
    <row r="33" spans="1:13" s="3" customFormat="1" ht="15" customHeight="1">
      <c r="A33" s="78" t="s">
        <v>68</v>
      </c>
      <c r="B33" s="78" t="s">
        <v>93</v>
      </c>
      <c r="C33" s="82" t="s">
        <v>181</v>
      </c>
      <c r="D33" s="78" t="s">
        <v>79</v>
      </c>
      <c r="E33" s="84" t="s">
        <v>8</v>
      </c>
      <c r="F33" s="88" t="s">
        <v>215</v>
      </c>
      <c r="G33" s="84" t="s">
        <v>208</v>
      </c>
      <c r="H33" s="11"/>
      <c r="I33" s="11"/>
      <c r="K33" s="4"/>
      <c r="L33"/>
      <c r="M33" s="4"/>
    </row>
    <row r="34" spans="1:9" s="3" customFormat="1" ht="15" customHeight="1">
      <c r="A34" s="78" t="s">
        <v>68</v>
      </c>
      <c r="B34" s="78" t="s">
        <v>93</v>
      </c>
      <c r="C34" s="80" t="s">
        <v>203</v>
      </c>
      <c r="D34" s="78" t="s">
        <v>78</v>
      </c>
      <c r="E34" s="84" t="s">
        <v>8</v>
      </c>
      <c r="F34" s="88" t="s">
        <v>220</v>
      </c>
      <c r="G34" s="84" t="s">
        <v>210</v>
      </c>
      <c r="H34" s="11"/>
      <c r="I34" s="11"/>
    </row>
    <row r="35" spans="1:9" s="3" customFormat="1" ht="15" customHeight="1">
      <c r="A35" s="78" t="s">
        <v>64</v>
      </c>
      <c r="B35" s="78" t="s">
        <v>87</v>
      </c>
      <c r="C35" s="80" t="s">
        <v>199</v>
      </c>
      <c r="D35" s="78" t="s">
        <v>78</v>
      </c>
      <c r="E35" s="84" t="s">
        <v>11</v>
      </c>
      <c r="F35" s="78" t="s">
        <v>232</v>
      </c>
      <c r="G35" s="84"/>
      <c r="H35" s="11"/>
      <c r="I35" s="11"/>
    </row>
    <row r="36" spans="1:9" s="3" customFormat="1" ht="15" customHeight="1">
      <c r="A36" s="78" t="s">
        <v>64</v>
      </c>
      <c r="B36" s="78" t="s">
        <v>87</v>
      </c>
      <c r="C36" s="6" t="s">
        <v>234</v>
      </c>
      <c r="D36" s="78"/>
      <c r="E36" s="84" t="s">
        <v>16</v>
      </c>
      <c r="F36" s="78" t="s">
        <v>233</v>
      </c>
      <c r="G36" s="84"/>
      <c r="H36" s="11"/>
      <c r="I36" s="11"/>
    </row>
    <row r="37" spans="1:9" s="3" customFormat="1" ht="15" customHeight="1">
      <c r="A37" s="78" t="s">
        <v>65</v>
      </c>
      <c r="B37" s="78" t="s">
        <v>87</v>
      </c>
      <c r="C37" s="80" t="s">
        <v>202</v>
      </c>
      <c r="D37" s="78" t="s">
        <v>77</v>
      </c>
      <c r="E37" s="83" t="s">
        <v>8</v>
      </c>
      <c r="F37" s="88" t="s">
        <v>218</v>
      </c>
      <c r="G37" s="84"/>
      <c r="H37" s="11"/>
      <c r="I37" s="11"/>
    </row>
    <row r="38" spans="1:9" s="3" customFormat="1" ht="15" customHeight="1">
      <c r="A38" s="78" t="s">
        <v>66</v>
      </c>
      <c r="B38" s="78" t="s">
        <v>87</v>
      </c>
      <c r="C38" s="7" t="s">
        <v>183</v>
      </c>
      <c r="D38" s="78" t="s">
        <v>80</v>
      </c>
      <c r="E38" s="83" t="s">
        <v>17</v>
      </c>
      <c r="F38" s="88" t="s">
        <v>213</v>
      </c>
      <c r="G38" s="84"/>
      <c r="H38" s="11"/>
      <c r="I38" s="11"/>
    </row>
    <row r="39" spans="1:9" s="3" customFormat="1" ht="15" customHeight="1">
      <c r="A39" s="78" t="s">
        <v>66</v>
      </c>
      <c r="B39" s="78" t="s">
        <v>87</v>
      </c>
      <c r="C39" s="79" t="s">
        <v>192</v>
      </c>
      <c r="D39" s="78" t="s">
        <v>78</v>
      </c>
      <c r="E39" s="84" t="s">
        <v>17</v>
      </c>
      <c r="F39" s="78" t="s">
        <v>222</v>
      </c>
      <c r="G39" s="84"/>
      <c r="H39" s="11"/>
      <c r="I39" s="11"/>
    </row>
    <row r="40" spans="1:9" s="3" customFormat="1" ht="15" customHeight="1">
      <c r="A40" s="78" t="s">
        <v>66</v>
      </c>
      <c r="B40" s="78" t="s">
        <v>87</v>
      </c>
      <c r="C40" s="80" t="s">
        <v>48</v>
      </c>
      <c r="D40" s="78" t="s">
        <v>79</v>
      </c>
      <c r="E40" s="84" t="s">
        <v>8</v>
      </c>
      <c r="F40" s="88" t="s">
        <v>214</v>
      </c>
      <c r="G40" s="84"/>
      <c r="H40" s="11"/>
      <c r="I40" s="11"/>
    </row>
    <row r="41" spans="1:9" s="3" customFormat="1" ht="15" customHeight="1">
      <c r="A41" s="78" t="s">
        <v>66</v>
      </c>
      <c r="B41" s="78" t="s">
        <v>87</v>
      </c>
      <c r="C41" s="79" t="s">
        <v>178</v>
      </c>
      <c r="D41" s="78" t="s">
        <v>80</v>
      </c>
      <c r="E41" s="84" t="s">
        <v>17</v>
      </c>
      <c r="F41" s="92" t="s">
        <v>211</v>
      </c>
      <c r="G41" s="84"/>
      <c r="H41" s="11"/>
      <c r="I41" s="11"/>
    </row>
    <row r="42" spans="1:9" s="3" customFormat="1" ht="15" customHeight="1">
      <c r="A42" s="78" t="s">
        <v>66</v>
      </c>
      <c r="B42" s="78" t="s">
        <v>87</v>
      </c>
      <c r="C42" s="6" t="s">
        <v>193</v>
      </c>
      <c r="D42" s="78" t="s">
        <v>80</v>
      </c>
      <c r="E42" s="84" t="s">
        <v>17</v>
      </c>
      <c r="F42" s="78" t="s">
        <v>223</v>
      </c>
      <c r="G42" s="84"/>
      <c r="H42" s="11"/>
      <c r="I42" s="11"/>
    </row>
    <row r="43" spans="1:18" ht="15" customHeight="1">
      <c r="A43" s="78" t="s">
        <v>67</v>
      </c>
      <c r="B43" s="78" t="s">
        <v>87</v>
      </c>
      <c r="C43" s="6" t="s">
        <v>195</v>
      </c>
      <c r="D43" s="78" t="s">
        <v>77</v>
      </c>
      <c r="E43" s="84" t="s">
        <v>8</v>
      </c>
      <c r="F43" s="88" t="s">
        <v>216</v>
      </c>
      <c r="G43" s="84"/>
      <c r="H43" s="11"/>
      <c r="I43" s="11"/>
      <c r="J43" s="3"/>
      <c r="K43" s="3"/>
      <c r="L43" s="3"/>
      <c r="M43" s="3"/>
      <c r="N43" s="3"/>
      <c r="O43" s="3"/>
      <c r="P43" s="3"/>
      <c r="Q43" s="3"/>
      <c r="R43" s="3"/>
    </row>
    <row r="44" spans="1:18" ht="15" customHeight="1">
      <c r="A44" s="78" t="s">
        <v>70</v>
      </c>
      <c r="B44" s="78" t="s">
        <v>88</v>
      </c>
      <c r="C44" s="80" t="s">
        <v>33</v>
      </c>
      <c r="D44" s="78" t="s">
        <v>77</v>
      </c>
      <c r="E44" s="83" t="s">
        <v>15</v>
      </c>
      <c r="F44" s="88" t="s">
        <v>243</v>
      </c>
      <c r="G44" s="84"/>
      <c r="H44" s="11"/>
      <c r="I44" s="11"/>
      <c r="J44" s="3"/>
      <c r="K44" s="3"/>
      <c r="L44" s="3"/>
      <c r="M44" s="3"/>
      <c r="N44" s="3"/>
      <c r="O44" s="3"/>
      <c r="P44" s="3"/>
      <c r="Q44" s="3"/>
      <c r="R44" s="3"/>
    </row>
    <row r="45" spans="1:18" ht="15" customHeight="1">
      <c r="A45" s="78"/>
      <c r="B45" s="78"/>
      <c r="C45" s="79" t="s">
        <v>50</v>
      </c>
      <c r="D45" s="78" t="s">
        <v>77</v>
      </c>
      <c r="E45" s="84" t="s">
        <v>8</v>
      </c>
      <c r="F45" s="88" t="s">
        <v>176</v>
      </c>
      <c r="G45" s="84"/>
      <c r="H45" s="11"/>
      <c r="I45" s="11"/>
      <c r="J45" s="3"/>
      <c r="K45" s="3"/>
      <c r="L45" s="3"/>
      <c r="M45" s="3"/>
      <c r="N45" s="3"/>
      <c r="O45" s="3"/>
      <c r="P45" s="3"/>
      <c r="Q45" s="3"/>
      <c r="R45" s="3"/>
    </row>
    <row r="46" spans="1:18" ht="15" customHeight="1">
      <c r="A46" s="2"/>
      <c r="B46" s="2"/>
      <c r="C46" s="3"/>
      <c r="D46" s="2"/>
      <c r="E46" s="86"/>
      <c r="F46" s="90"/>
      <c r="G46" s="86"/>
      <c r="H46" s="11"/>
      <c r="I46" s="11"/>
      <c r="J46" s="3"/>
      <c r="K46" s="3"/>
      <c r="L46" s="3"/>
      <c r="M46" s="3"/>
      <c r="N46" s="3"/>
      <c r="O46" s="3"/>
      <c r="P46" s="3"/>
      <c r="Q46" s="3"/>
      <c r="R46" s="3"/>
    </row>
    <row r="47" spans="8:18" ht="14.25">
      <c r="H47" s="11"/>
      <c r="I47" s="11"/>
      <c r="J47" s="3"/>
      <c r="K47" s="3"/>
      <c r="L47" s="3"/>
      <c r="M47" s="3"/>
      <c r="N47" s="3"/>
      <c r="O47" s="3"/>
      <c r="P47" s="3"/>
      <c r="Q47" s="3"/>
      <c r="R47" s="3"/>
    </row>
    <row r="48" spans="8:18" ht="14.25">
      <c r="H48" s="11"/>
      <c r="I48" s="11"/>
      <c r="J48" s="3"/>
      <c r="K48" s="3"/>
      <c r="L48" s="3"/>
      <c r="M48" s="3"/>
      <c r="N48" s="3"/>
      <c r="O48" s="3"/>
      <c r="P48" s="3"/>
      <c r="Q48" s="3"/>
      <c r="R48" s="3"/>
    </row>
    <row r="49" spans="8:18" ht="14.25">
      <c r="H49" s="11"/>
      <c r="I49" s="11"/>
      <c r="J49" s="3"/>
      <c r="K49" s="3"/>
      <c r="L49" s="3"/>
      <c r="M49" s="3"/>
      <c r="N49" s="3"/>
      <c r="O49" s="3"/>
      <c r="P49" s="3"/>
      <c r="Q49" s="3"/>
      <c r="R49" s="3"/>
    </row>
    <row r="50" spans="8:18" ht="14.25">
      <c r="H50" s="11"/>
      <c r="I50" s="11"/>
      <c r="J50" s="3"/>
      <c r="K50" s="3"/>
      <c r="L50" s="3"/>
      <c r="M50" s="3"/>
      <c r="N50" s="3"/>
      <c r="O50" s="3"/>
      <c r="P50" s="3"/>
      <c r="Q50" s="3"/>
      <c r="R50" s="3"/>
    </row>
    <row r="51" spans="8:18" ht="14.25">
      <c r="H51" s="11"/>
      <c r="I51" s="11"/>
      <c r="J51" s="3"/>
      <c r="K51" s="3"/>
      <c r="L51" s="3"/>
      <c r="M51" s="3"/>
      <c r="N51" s="3"/>
      <c r="O51" s="3"/>
      <c r="P51" s="3"/>
      <c r="Q51" s="3"/>
      <c r="R51" s="3"/>
    </row>
    <row r="52" spans="8:18" ht="14.25">
      <c r="H52" s="11"/>
      <c r="I52" s="11"/>
      <c r="J52" s="3"/>
      <c r="K52" s="3"/>
      <c r="L52" s="3"/>
      <c r="M52" s="3"/>
      <c r="N52" s="3"/>
      <c r="O52" s="3"/>
      <c r="P52" s="3"/>
      <c r="Q52" s="3"/>
      <c r="R52" s="3"/>
    </row>
    <row r="53" spans="8:18" ht="14.25">
      <c r="H53" s="12"/>
      <c r="I53" s="11"/>
      <c r="J53" s="3"/>
      <c r="K53" s="3"/>
      <c r="L53" s="3"/>
      <c r="M53" s="3"/>
      <c r="N53" s="3"/>
      <c r="O53" s="3"/>
      <c r="P53" s="3"/>
      <c r="Q53" s="3"/>
      <c r="R53" s="3"/>
    </row>
    <row r="54" spans="8:18" ht="14.25">
      <c r="H54" s="11"/>
      <c r="I54" s="11"/>
      <c r="J54" s="3"/>
      <c r="K54" s="3"/>
      <c r="L54" s="3"/>
      <c r="M54" s="3"/>
      <c r="N54" s="3"/>
      <c r="O54" s="3"/>
      <c r="P54" s="3"/>
      <c r="Q54" s="3"/>
      <c r="R54" s="3"/>
    </row>
    <row r="55" spans="8:18" ht="14.25">
      <c r="H55" s="11"/>
      <c r="I55" s="11"/>
      <c r="J55" s="3"/>
      <c r="K55" s="3"/>
      <c r="L55" s="3"/>
      <c r="M55" s="3"/>
      <c r="N55" s="3"/>
      <c r="O55" s="3"/>
      <c r="P55" s="3"/>
      <c r="Q55" s="3"/>
      <c r="R55" s="3"/>
    </row>
    <row r="56" spans="8:18" ht="14.25">
      <c r="H56" s="11"/>
      <c r="I56" s="11"/>
      <c r="J56" s="3"/>
      <c r="K56" s="3"/>
      <c r="L56" s="3"/>
      <c r="M56" s="3"/>
      <c r="N56" s="3"/>
      <c r="O56" s="3"/>
      <c r="P56" s="3"/>
      <c r="Q56" s="3"/>
      <c r="R56" s="3"/>
    </row>
    <row r="57" spans="8:18" ht="14.25">
      <c r="H57" s="11"/>
      <c r="I57" s="11"/>
      <c r="J57" s="3"/>
      <c r="K57" s="3"/>
      <c r="L57" s="3"/>
      <c r="M57" s="3"/>
      <c r="N57" s="3"/>
      <c r="O57" s="3"/>
      <c r="P57" s="3"/>
      <c r="Q57" s="3"/>
      <c r="R57" s="3"/>
    </row>
    <row r="58" spans="8:18" ht="14.25">
      <c r="H58" s="11"/>
      <c r="I58" s="11"/>
      <c r="J58" s="3"/>
      <c r="K58" s="3"/>
      <c r="L58" s="3"/>
      <c r="M58" s="3"/>
      <c r="N58" s="3"/>
      <c r="O58" s="3"/>
      <c r="P58" s="3"/>
      <c r="Q58" s="3"/>
      <c r="R58" s="3"/>
    </row>
    <row r="59" spans="8:18" ht="14.25">
      <c r="H59" s="11"/>
      <c r="I59" s="11"/>
      <c r="J59" s="3"/>
      <c r="K59" s="3"/>
      <c r="L59" s="3"/>
      <c r="M59" s="3"/>
      <c r="N59" s="3"/>
      <c r="O59" s="3"/>
      <c r="P59" s="3"/>
      <c r="Q59" s="3"/>
      <c r="R59" s="3"/>
    </row>
    <row r="60" spans="8:18" ht="14.25">
      <c r="H60" s="11"/>
      <c r="I60" s="11"/>
      <c r="J60" s="3"/>
      <c r="K60" s="3"/>
      <c r="L60" s="3"/>
      <c r="M60" s="3"/>
      <c r="N60" s="3"/>
      <c r="O60" s="3"/>
      <c r="P60" s="3"/>
      <c r="Q60" s="3"/>
      <c r="R60" s="3"/>
    </row>
    <row r="61" spans="8:18" ht="14.25">
      <c r="H61" s="11"/>
      <c r="I61" s="11"/>
      <c r="J61" s="3"/>
      <c r="K61" s="3"/>
      <c r="L61" s="3"/>
      <c r="M61" s="3"/>
      <c r="N61" s="3"/>
      <c r="O61" s="3"/>
      <c r="P61" s="3"/>
      <c r="Q61" s="3"/>
      <c r="R61" s="3"/>
    </row>
    <row r="62" spans="8:18" ht="14.25">
      <c r="H62" s="11"/>
      <c r="I62" s="11"/>
      <c r="J62" s="3"/>
      <c r="K62" s="3"/>
      <c r="L62" s="3"/>
      <c r="M62" s="3"/>
      <c r="N62" s="3"/>
      <c r="O62" s="3"/>
      <c r="P62" s="3"/>
      <c r="Q62" s="3"/>
      <c r="R62" s="3"/>
    </row>
    <row r="63" spans="8:18" ht="14.25">
      <c r="H63" s="11"/>
      <c r="I63" s="11"/>
      <c r="J63" s="3"/>
      <c r="K63" s="3"/>
      <c r="L63" s="3"/>
      <c r="M63" s="3"/>
      <c r="N63" s="3"/>
      <c r="O63" s="3"/>
      <c r="P63" s="3"/>
      <c r="Q63" s="3"/>
      <c r="R63" s="3"/>
    </row>
    <row r="64" spans="8:18" ht="14.25">
      <c r="H64" s="11"/>
      <c r="I64" s="11"/>
      <c r="J64" s="3"/>
      <c r="K64" s="3"/>
      <c r="L64" s="3"/>
      <c r="M64" s="3"/>
      <c r="N64" s="3"/>
      <c r="O64" s="3"/>
      <c r="P64" s="3"/>
      <c r="Q64" s="3"/>
      <c r="R64" s="3"/>
    </row>
    <row r="65" spans="8:18" ht="14.25">
      <c r="H65" s="11"/>
      <c r="I65" s="11"/>
      <c r="J65" s="3"/>
      <c r="K65" s="3"/>
      <c r="L65" s="3"/>
      <c r="M65" s="3"/>
      <c r="N65" s="3"/>
      <c r="O65" s="3"/>
      <c r="P65" s="3"/>
      <c r="Q65" s="3"/>
      <c r="R65" s="3"/>
    </row>
    <row r="66" spans="8:18" ht="14.25">
      <c r="H66" s="12"/>
      <c r="I66" s="11"/>
      <c r="J66" s="3"/>
      <c r="K66" s="3"/>
      <c r="L66" s="3"/>
      <c r="M66" s="3"/>
      <c r="N66" s="3"/>
      <c r="O66" s="3"/>
      <c r="P66" s="3"/>
      <c r="Q66" s="3"/>
      <c r="R66" s="3"/>
    </row>
    <row r="67" spans="8:18" ht="14.25">
      <c r="H67" s="11"/>
      <c r="I67" s="11"/>
      <c r="J67" s="3"/>
      <c r="K67" s="3"/>
      <c r="L67" s="3"/>
      <c r="M67" s="3"/>
      <c r="N67" s="3"/>
      <c r="O67" s="3"/>
      <c r="P67" s="3"/>
      <c r="Q67" s="3"/>
      <c r="R67" s="3"/>
    </row>
    <row r="68" spans="8:9" ht="14.25">
      <c r="H68" s="4"/>
      <c r="I68" s="4"/>
    </row>
    <row r="69" spans="8:9" ht="14.25">
      <c r="H69" s="11"/>
      <c r="I69" s="11"/>
    </row>
  </sheetData>
  <sheetProtection/>
  <mergeCells count="2">
    <mergeCell ref="A2:G2"/>
    <mergeCell ref="H2:R2"/>
  </mergeCells>
  <printOptions horizontalCentered="1"/>
  <pageMargins left="0.2362204724409449" right="0.2362204724409449" top="0.51" bottom="0.1968503937007874" header="0.31496062992125984" footer="0.1968503937007874"/>
  <pageSetup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2"/>
  <sheetViews>
    <sheetView zoomScale="115" zoomScaleNormal="115" zoomScalePageLayoutView="0" workbookViewId="0" topLeftCell="A1">
      <selection activeCell="J19" sqref="J19"/>
    </sheetView>
  </sheetViews>
  <sheetFormatPr defaultColWidth="9.140625" defaultRowHeight="12.75"/>
  <cols>
    <col min="1" max="2" width="6.7109375" style="1" customWidth="1"/>
    <col min="3" max="3" width="26.28125" style="29" customWidth="1"/>
    <col min="4" max="4" width="20.140625" style="29" customWidth="1"/>
    <col min="5" max="5" width="14.7109375" style="29" customWidth="1"/>
    <col min="6" max="6" width="12.00390625" style="30" customWidth="1"/>
    <col min="7" max="7" width="12.7109375" style="29" customWidth="1"/>
    <col min="8" max="8" width="14.57421875" style="0" customWidth="1"/>
    <col min="9" max="18" width="8.7109375" style="0" customWidth="1"/>
  </cols>
  <sheetData>
    <row r="1" ht="84" customHeight="1" thickBot="1"/>
    <row r="2" spans="1:18" ht="21.75" customHeight="1" thickBot="1">
      <c r="A2" s="94" t="s">
        <v>175</v>
      </c>
      <c r="B2" s="95"/>
      <c r="C2" s="95"/>
      <c r="D2" s="95"/>
      <c r="E2" s="95"/>
      <c r="F2" s="95"/>
      <c r="G2" s="96"/>
      <c r="H2" s="97" t="s">
        <v>177</v>
      </c>
      <c r="I2" s="98"/>
      <c r="J2" s="98"/>
      <c r="K2" s="98"/>
      <c r="L2" s="98"/>
      <c r="M2" s="98"/>
      <c r="N2" s="98"/>
      <c r="O2" s="98"/>
      <c r="P2" s="98"/>
      <c r="Q2" s="98"/>
      <c r="R2" s="99"/>
    </row>
    <row r="3" spans="1:18" s="3" customFormat="1" ht="15" customHeight="1">
      <c r="A3" s="72">
        <v>2</v>
      </c>
      <c r="B3" s="73" t="s">
        <v>94</v>
      </c>
      <c r="C3" s="74" t="s">
        <v>39</v>
      </c>
      <c r="D3" s="75" t="s">
        <v>77</v>
      </c>
      <c r="E3" s="76" t="s">
        <v>14</v>
      </c>
      <c r="F3" s="76" t="s">
        <v>145</v>
      </c>
      <c r="G3" s="77"/>
      <c r="H3" s="62"/>
      <c r="I3" s="63" t="s">
        <v>163</v>
      </c>
      <c r="J3" s="64" t="s">
        <v>164</v>
      </c>
      <c r="K3" s="65" t="s">
        <v>165</v>
      </c>
      <c r="L3" s="66" t="s">
        <v>166</v>
      </c>
      <c r="M3" s="66" t="s">
        <v>167</v>
      </c>
      <c r="N3" s="66" t="s">
        <v>168</v>
      </c>
      <c r="O3" s="66" t="s">
        <v>169</v>
      </c>
      <c r="P3" s="66" t="s">
        <v>170</v>
      </c>
      <c r="Q3" s="66" t="s">
        <v>171</v>
      </c>
      <c r="R3" s="67" t="s">
        <v>172</v>
      </c>
    </row>
    <row r="4" spans="1:18" s="3" customFormat="1" ht="15" customHeight="1">
      <c r="A4" s="21">
        <v>2</v>
      </c>
      <c r="B4" s="22" t="s">
        <v>94</v>
      </c>
      <c r="C4" s="31" t="s">
        <v>130</v>
      </c>
      <c r="D4" s="31"/>
      <c r="E4" s="15" t="s">
        <v>16</v>
      </c>
      <c r="F4" s="16" t="s">
        <v>131</v>
      </c>
      <c r="G4" s="17"/>
      <c r="H4" s="8" t="s">
        <v>77</v>
      </c>
      <c r="I4" s="43">
        <f aca="true" t="shared" si="0" ref="I4:I9">K4+L4+M4</f>
        <v>5</v>
      </c>
      <c r="J4" s="44">
        <f aca="true" t="shared" si="1" ref="J4:J9">N4+O4+P4+Q4+R4</f>
        <v>1</v>
      </c>
      <c r="K4" s="45"/>
      <c r="L4" s="46">
        <v>2</v>
      </c>
      <c r="M4" s="46">
        <v>3</v>
      </c>
      <c r="N4" s="46"/>
      <c r="O4" s="46">
        <v>1</v>
      </c>
      <c r="P4" s="46"/>
      <c r="Q4" s="46"/>
      <c r="R4" s="47"/>
    </row>
    <row r="5" spans="1:18" s="3" customFormat="1" ht="15" customHeight="1">
      <c r="A5" s="13">
        <v>2</v>
      </c>
      <c r="B5" s="14" t="s">
        <v>94</v>
      </c>
      <c r="C5" s="15" t="s">
        <v>51</v>
      </c>
      <c r="D5" s="31" t="s">
        <v>77</v>
      </c>
      <c r="E5" s="15" t="s">
        <v>17</v>
      </c>
      <c r="F5" s="32" t="s">
        <v>111</v>
      </c>
      <c r="G5" s="17"/>
      <c r="H5" s="9" t="s">
        <v>81</v>
      </c>
      <c r="I5" s="48">
        <f t="shared" si="0"/>
        <v>1</v>
      </c>
      <c r="J5" s="49">
        <f t="shared" si="1"/>
        <v>3</v>
      </c>
      <c r="K5" s="50"/>
      <c r="L5" s="22"/>
      <c r="M5" s="22">
        <v>1</v>
      </c>
      <c r="N5" s="22">
        <v>1</v>
      </c>
      <c r="O5" s="22"/>
      <c r="P5" s="22"/>
      <c r="Q5" s="22">
        <v>2</v>
      </c>
      <c r="R5" s="51"/>
    </row>
    <row r="6" spans="1:18" s="3" customFormat="1" ht="15" customHeight="1">
      <c r="A6" s="13">
        <v>3</v>
      </c>
      <c r="B6" s="14" t="s">
        <v>94</v>
      </c>
      <c r="C6" s="15" t="s">
        <v>21</v>
      </c>
      <c r="D6" s="31" t="s">
        <v>77</v>
      </c>
      <c r="E6" s="18" t="s">
        <v>13</v>
      </c>
      <c r="F6" s="16" t="s">
        <v>155</v>
      </c>
      <c r="G6" s="17"/>
      <c r="H6" s="9" t="s">
        <v>80</v>
      </c>
      <c r="I6" s="48">
        <f t="shared" si="0"/>
        <v>0</v>
      </c>
      <c r="J6" s="49">
        <f t="shared" si="1"/>
        <v>1</v>
      </c>
      <c r="K6" s="50"/>
      <c r="L6" s="22"/>
      <c r="M6" s="22"/>
      <c r="N6" s="22"/>
      <c r="O6" s="22"/>
      <c r="P6" s="22">
        <v>1</v>
      </c>
      <c r="Q6" s="22"/>
      <c r="R6" s="51"/>
    </row>
    <row r="7" spans="1:18" s="3" customFormat="1" ht="15" customHeight="1">
      <c r="A7" s="13">
        <v>3</v>
      </c>
      <c r="B7" s="14" t="s">
        <v>94</v>
      </c>
      <c r="C7" s="19" t="s">
        <v>27</v>
      </c>
      <c r="D7" s="31" t="s">
        <v>77</v>
      </c>
      <c r="E7" s="15" t="s">
        <v>15</v>
      </c>
      <c r="F7" s="16" t="s">
        <v>142</v>
      </c>
      <c r="G7" s="17"/>
      <c r="H7" s="52" t="s">
        <v>79</v>
      </c>
      <c r="I7" s="53">
        <f t="shared" si="0"/>
        <v>0</v>
      </c>
      <c r="J7" s="54">
        <f t="shared" si="1"/>
        <v>4</v>
      </c>
      <c r="K7" s="55"/>
      <c r="L7" s="56"/>
      <c r="M7" s="56"/>
      <c r="N7" s="56"/>
      <c r="O7" s="56">
        <v>1</v>
      </c>
      <c r="P7" s="56">
        <v>2</v>
      </c>
      <c r="Q7" s="56"/>
      <c r="R7" s="57">
        <v>1</v>
      </c>
    </row>
    <row r="8" spans="1:18" s="3" customFormat="1" ht="15" customHeight="1">
      <c r="A8" s="13">
        <v>3</v>
      </c>
      <c r="B8" s="14" t="s">
        <v>94</v>
      </c>
      <c r="C8" s="19" t="s">
        <v>36</v>
      </c>
      <c r="D8" s="15" t="s">
        <v>173</v>
      </c>
      <c r="E8" s="16" t="s">
        <v>15</v>
      </c>
      <c r="F8" s="16" t="s">
        <v>140</v>
      </c>
      <c r="G8" s="17"/>
      <c r="H8" s="52" t="s">
        <v>173</v>
      </c>
      <c r="I8" s="53">
        <f t="shared" si="0"/>
        <v>2</v>
      </c>
      <c r="J8" s="54">
        <f t="shared" si="1"/>
        <v>2</v>
      </c>
      <c r="K8" s="55"/>
      <c r="L8" s="56"/>
      <c r="M8" s="56">
        <v>2</v>
      </c>
      <c r="N8" s="56"/>
      <c r="O8" s="56">
        <v>1</v>
      </c>
      <c r="P8" s="56"/>
      <c r="Q8" s="56">
        <v>1</v>
      </c>
      <c r="R8" s="57"/>
    </row>
    <row r="9" spans="1:18" s="3" customFormat="1" ht="15" customHeight="1">
      <c r="A9" s="13">
        <v>3</v>
      </c>
      <c r="B9" s="14" t="s">
        <v>94</v>
      </c>
      <c r="C9" s="19" t="s">
        <v>39</v>
      </c>
      <c r="D9" s="31" t="s">
        <v>77</v>
      </c>
      <c r="E9" s="15" t="s">
        <v>8</v>
      </c>
      <c r="F9" s="16" t="s">
        <v>99</v>
      </c>
      <c r="G9" s="17" t="s">
        <v>98</v>
      </c>
      <c r="H9" s="10" t="s">
        <v>174</v>
      </c>
      <c r="I9" s="58">
        <f t="shared" si="0"/>
        <v>1</v>
      </c>
      <c r="J9" s="59">
        <f t="shared" si="1"/>
        <v>0</v>
      </c>
      <c r="K9" s="60"/>
      <c r="L9" s="23">
        <v>1</v>
      </c>
      <c r="M9" s="23"/>
      <c r="N9" s="23"/>
      <c r="O9" s="23"/>
      <c r="P9" s="23"/>
      <c r="Q9" s="23"/>
      <c r="R9" s="61"/>
    </row>
    <row r="10" spans="1:18" s="3" customFormat="1" ht="15" customHeight="1">
      <c r="A10" s="13">
        <v>3</v>
      </c>
      <c r="B10" s="14" t="s">
        <v>94</v>
      </c>
      <c r="C10" s="15" t="s">
        <v>43</v>
      </c>
      <c r="D10" s="15" t="s">
        <v>173</v>
      </c>
      <c r="E10" s="15" t="s">
        <v>10</v>
      </c>
      <c r="F10" s="32" t="s">
        <v>115</v>
      </c>
      <c r="G10" s="17"/>
      <c r="H10" s="62"/>
      <c r="I10" s="63"/>
      <c r="J10" s="64"/>
      <c r="K10" s="65"/>
      <c r="L10" s="66"/>
      <c r="M10" s="66"/>
      <c r="N10" s="66"/>
      <c r="O10" s="66"/>
      <c r="P10" s="66"/>
      <c r="Q10" s="66"/>
      <c r="R10" s="67"/>
    </row>
    <row r="11" spans="1:18" s="3" customFormat="1" ht="15" customHeight="1">
      <c r="A11" s="13">
        <v>3</v>
      </c>
      <c r="B11" s="14" t="s">
        <v>94</v>
      </c>
      <c r="C11" s="15" t="s">
        <v>57</v>
      </c>
      <c r="D11" s="31" t="s">
        <v>81</v>
      </c>
      <c r="E11" s="16" t="s">
        <v>11</v>
      </c>
      <c r="F11" s="16" t="s">
        <v>124</v>
      </c>
      <c r="G11" s="17"/>
      <c r="H11" s="68" t="s">
        <v>83</v>
      </c>
      <c r="I11" s="63">
        <f>SUM(I4:I10)</f>
        <v>9</v>
      </c>
      <c r="J11" s="64">
        <f>SUM(J4:J10)</f>
        <v>11</v>
      </c>
      <c r="K11" s="69">
        <f>SUM(K4:K9)</f>
        <v>0</v>
      </c>
      <c r="L11" s="70">
        <f aca="true" t="shared" si="2" ref="L11:Q11">SUM(L4:L10)</f>
        <v>3</v>
      </c>
      <c r="M11" s="70">
        <f t="shared" si="2"/>
        <v>6</v>
      </c>
      <c r="N11" s="70">
        <f t="shared" si="2"/>
        <v>1</v>
      </c>
      <c r="O11" s="70">
        <f t="shared" si="2"/>
        <v>3</v>
      </c>
      <c r="P11" s="70">
        <f t="shared" si="2"/>
        <v>3</v>
      </c>
      <c r="Q11" s="70">
        <f t="shared" si="2"/>
        <v>3</v>
      </c>
      <c r="R11" s="71">
        <f>SUM(R4:R9)</f>
        <v>1</v>
      </c>
    </row>
    <row r="12" spans="1:9" s="3" customFormat="1" ht="15" customHeight="1">
      <c r="A12" s="13">
        <v>4</v>
      </c>
      <c r="B12" s="14" t="s">
        <v>94</v>
      </c>
      <c r="C12" s="15" t="s">
        <v>58</v>
      </c>
      <c r="D12" s="31" t="s">
        <v>81</v>
      </c>
      <c r="E12" s="15" t="s">
        <v>18</v>
      </c>
      <c r="F12" s="16" t="s">
        <v>119</v>
      </c>
      <c r="G12" s="17"/>
      <c r="H12" s="11"/>
      <c r="I12" s="11"/>
    </row>
    <row r="13" spans="1:9" s="3" customFormat="1" ht="15" customHeight="1">
      <c r="A13" s="13">
        <v>5</v>
      </c>
      <c r="B13" s="14" t="s">
        <v>94</v>
      </c>
      <c r="C13" s="19" t="s">
        <v>33</v>
      </c>
      <c r="D13" s="31" t="s">
        <v>77</v>
      </c>
      <c r="E13" s="15" t="s">
        <v>8</v>
      </c>
      <c r="F13" s="16" t="s">
        <v>95</v>
      </c>
      <c r="G13" s="17" t="s">
        <v>97</v>
      </c>
      <c r="H13" s="12"/>
      <c r="I13" s="12"/>
    </row>
    <row r="14" spans="1:9" s="3" customFormat="1" ht="15" customHeight="1">
      <c r="A14" s="13">
        <v>5</v>
      </c>
      <c r="B14" s="14" t="s">
        <v>94</v>
      </c>
      <c r="C14" s="19" t="s">
        <v>34</v>
      </c>
      <c r="D14" s="15" t="s">
        <v>173</v>
      </c>
      <c r="E14" s="15" t="s">
        <v>19</v>
      </c>
      <c r="F14" s="16" t="s">
        <v>159</v>
      </c>
      <c r="G14" s="17"/>
      <c r="H14" s="11"/>
      <c r="I14" s="11"/>
    </row>
    <row r="15" spans="1:9" s="3" customFormat="1" ht="15" customHeight="1">
      <c r="A15" s="13">
        <v>5</v>
      </c>
      <c r="B15" s="14" t="s">
        <v>94</v>
      </c>
      <c r="C15" s="15" t="s">
        <v>53</v>
      </c>
      <c r="D15" s="31" t="s">
        <v>79</v>
      </c>
      <c r="E15" s="15" t="s">
        <v>11</v>
      </c>
      <c r="F15" s="16" t="s">
        <v>125</v>
      </c>
      <c r="G15" s="17"/>
      <c r="H15" s="11"/>
      <c r="I15" s="11"/>
    </row>
    <row r="16" spans="1:9" s="3" customFormat="1" ht="15" customHeight="1">
      <c r="A16" s="13">
        <v>6</v>
      </c>
      <c r="B16" s="14" t="s">
        <v>94</v>
      </c>
      <c r="C16" s="19" t="s">
        <v>23</v>
      </c>
      <c r="D16" s="31" t="s">
        <v>80</v>
      </c>
      <c r="E16" s="15" t="s">
        <v>10</v>
      </c>
      <c r="F16" s="32" t="s">
        <v>117</v>
      </c>
      <c r="G16" s="17" t="s">
        <v>118</v>
      </c>
      <c r="H16" s="11"/>
      <c r="I16" s="11"/>
    </row>
    <row r="17" spans="1:9" s="3" customFormat="1" ht="15" customHeight="1">
      <c r="A17" s="13">
        <v>6</v>
      </c>
      <c r="B17" s="14" t="s">
        <v>94</v>
      </c>
      <c r="C17" s="15" t="s">
        <v>47</v>
      </c>
      <c r="D17" s="31" t="s">
        <v>79</v>
      </c>
      <c r="E17" s="15" t="s">
        <v>9</v>
      </c>
      <c r="F17" s="16" t="s">
        <v>101</v>
      </c>
      <c r="G17" s="17" t="s">
        <v>102</v>
      </c>
      <c r="H17" s="11"/>
      <c r="I17" s="11"/>
    </row>
    <row r="18" spans="1:9" s="3" customFormat="1" ht="15" customHeight="1">
      <c r="A18" s="13">
        <v>6</v>
      </c>
      <c r="B18" s="14" t="s">
        <v>94</v>
      </c>
      <c r="C18" s="19" t="s">
        <v>85</v>
      </c>
      <c r="D18" s="15" t="s">
        <v>79</v>
      </c>
      <c r="E18" s="19" t="s">
        <v>15</v>
      </c>
      <c r="F18" s="33" t="s">
        <v>140</v>
      </c>
      <c r="G18" s="34"/>
      <c r="H18" s="11"/>
      <c r="I18" s="11"/>
    </row>
    <row r="19" spans="1:9" s="3" customFormat="1" ht="15" customHeight="1">
      <c r="A19" s="13">
        <v>7</v>
      </c>
      <c r="B19" s="14" t="s">
        <v>94</v>
      </c>
      <c r="C19" s="19" t="s">
        <v>30</v>
      </c>
      <c r="D19" s="15" t="s">
        <v>173</v>
      </c>
      <c r="E19" s="15" t="s">
        <v>11</v>
      </c>
      <c r="F19" s="16" t="s">
        <v>127</v>
      </c>
      <c r="G19" s="17"/>
      <c r="H19" s="11"/>
      <c r="I19" s="11"/>
    </row>
    <row r="20" spans="1:9" s="3" customFormat="1" ht="15" customHeight="1">
      <c r="A20" s="13">
        <v>7</v>
      </c>
      <c r="B20" s="14" t="s">
        <v>94</v>
      </c>
      <c r="C20" s="15" t="s">
        <v>60</v>
      </c>
      <c r="D20" s="31" t="s">
        <v>81</v>
      </c>
      <c r="E20" s="15" t="s">
        <v>13</v>
      </c>
      <c r="F20" s="16" t="s">
        <v>156</v>
      </c>
      <c r="G20" s="17"/>
      <c r="H20" s="11"/>
      <c r="I20" s="11"/>
    </row>
    <row r="21" spans="1:13" s="3" customFormat="1" ht="15" customHeight="1">
      <c r="A21" s="13">
        <v>7</v>
      </c>
      <c r="B21" s="14" t="s">
        <v>94</v>
      </c>
      <c r="C21" s="15" t="s">
        <v>60</v>
      </c>
      <c r="D21" s="31" t="s">
        <v>81</v>
      </c>
      <c r="E21" s="16" t="s">
        <v>14</v>
      </c>
      <c r="F21" s="16" t="s">
        <v>146</v>
      </c>
      <c r="G21" s="20"/>
      <c r="H21" s="11"/>
      <c r="I21" s="11"/>
      <c r="K21" s="4"/>
      <c r="L21" s="4"/>
      <c r="M21" s="4"/>
    </row>
    <row r="22" spans="1:13" s="3" customFormat="1" ht="15" customHeight="1">
      <c r="A22" s="13">
        <v>8</v>
      </c>
      <c r="B22" s="14" t="s">
        <v>94</v>
      </c>
      <c r="C22" s="15" t="s">
        <v>55</v>
      </c>
      <c r="D22" s="31" t="s">
        <v>79</v>
      </c>
      <c r="E22" s="16" t="s">
        <v>18</v>
      </c>
      <c r="F22" s="16" t="s">
        <v>120</v>
      </c>
      <c r="G22" s="17" t="s">
        <v>121</v>
      </c>
      <c r="H22" s="11"/>
      <c r="I22" s="11"/>
      <c r="K22" s="4"/>
      <c r="L22" s="5"/>
      <c r="M22" s="4"/>
    </row>
    <row r="23" spans="1:13" s="3" customFormat="1" ht="15" customHeight="1">
      <c r="A23" s="13">
        <v>9</v>
      </c>
      <c r="B23" s="14" t="s">
        <v>94</v>
      </c>
      <c r="C23" s="19" t="s">
        <v>33</v>
      </c>
      <c r="D23" s="31" t="s">
        <v>77</v>
      </c>
      <c r="E23" s="16" t="s">
        <v>15</v>
      </c>
      <c r="F23" s="16" t="s">
        <v>141</v>
      </c>
      <c r="G23" s="20"/>
      <c r="H23" s="11"/>
      <c r="I23" s="11"/>
      <c r="K23" s="4"/>
      <c r="L23" s="4"/>
      <c r="M23" s="4"/>
    </row>
    <row r="24" spans="1:13" s="3" customFormat="1" ht="15" customHeight="1">
      <c r="A24" s="13">
        <v>9</v>
      </c>
      <c r="B24" s="14" t="s">
        <v>94</v>
      </c>
      <c r="C24" s="15" t="s">
        <v>51</v>
      </c>
      <c r="D24" s="31" t="s">
        <v>77</v>
      </c>
      <c r="E24" s="16" t="s">
        <v>14</v>
      </c>
      <c r="F24" s="16" t="s">
        <v>138</v>
      </c>
      <c r="G24" s="17"/>
      <c r="H24" s="11"/>
      <c r="I24" s="11"/>
      <c r="K24" s="4"/>
      <c r="L24" s="4"/>
      <c r="M24" s="4"/>
    </row>
    <row r="25" spans="1:9" s="3" customFormat="1" ht="15" customHeight="1">
      <c r="A25" s="13">
        <v>11</v>
      </c>
      <c r="B25" s="14" t="s">
        <v>94</v>
      </c>
      <c r="C25" s="19" t="s">
        <v>36</v>
      </c>
      <c r="D25" s="15" t="s">
        <v>173</v>
      </c>
      <c r="E25" s="15" t="s">
        <v>12</v>
      </c>
      <c r="F25" s="16" t="s">
        <v>153</v>
      </c>
      <c r="G25" s="17"/>
      <c r="H25" s="11"/>
      <c r="I25" s="11"/>
    </row>
    <row r="26" spans="1:9" s="3" customFormat="1" ht="15" customHeight="1">
      <c r="A26" s="13">
        <v>11</v>
      </c>
      <c r="B26" s="14" t="s">
        <v>94</v>
      </c>
      <c r="C26" s="15" t="s">
        <v>58</v>
      </c>
      <c r="D26" s="31" t="s">
        <v>81</v>
      </c>
      <c r="E26" s="16" t="s">
        <v>15</v>
      </c>
      <c r="F26" s="16" t="s">
        <v>139</v>
      </c>
      <c r="G26" s="17" t="s">
        <v>136</v>
      </c>
      <c r="H26" s="11"/>
      <c r="I26" s="11"/>
    </row>
    <row r="27" spans="1:13" s="3" customFormat="1" ht="15" customHeight="1">
      <c r="A27" s="13">
        <v>12</v>
      </c>
      <c r="B27" s="14" t="s">
        <v>94</v>
      </c>
      <c r="C27" s="19" t="s">
        <v>29</v>
      </c>
      <c r="D27" s="31" t="s">
        <v>77</v>
      </c>
      <c r="E27" s="15" t="s">
        <v>12</v>
      </c>
      <c r="F27" s="16" t="s">
        <v>150</v>
      </c>
      <c r="G27" s="17"/>
      <c r="H27" s="11"/>
      <c r="I27" s="11"/>
      <c r="K27" s="4"/>
      <c r="L27" s="4"/>
      <c r="M27" s="4"/>
    </row>
    <row r="28" spans="1:13" s="3" customFormat="1" ht="15" customHeight="1">
      <c r="A28" s="13">
        <v>13</v>
      </c>
      <c r="B28" s="14" t="s">
        <v>94</v>
      </c>
      <c r="C28" s="15" t="s">
        <v>41</v>
      </c>
      <c r="D28" s="31" t="s">
        <v>77</v>
      </c>
      <c r="E28" s="15" t="s">
        <v>14</v>
      </c>
      <c r="F28" s="16" t="s">
        <v>148</v>
      </c>
      <c r="G28" s="17"/>
      <c r="H28" s="11"/>
      <c r="I28" s="11"/>
      <c r="K28" s="4"/>
      <c r="L28" s="4"/>
      <c r="M28" s="4"/>
    </row>
    <row r="29" spans="1:13" s="3" customFormat="1" ht="15" customHeight="1">
      <c r="A29" s="13">
        <v>13</v>
      </c>
      <c r="B29" s="14" t="s">
        <v>94</v>
      </c>
      <c r="C29" s="15" t="s">
        <v>2</v>
      </c>
      <c r="D29" s="15" t="s">
        <v>173</v>
      </c>
      <c r="E29" s="15" t="s">
        <v>13</v>
      </c>
      <c r="F29" s="16" t="s">
        <v>157</v>
      </c>
      <c r="G29" s="17"/>
      <c r="H29" s="11"/>
      <c r="I29" s="11"/>
      <c r="K29" s="4"/>
      <c r="L29"/>
      <c r="M29" s="4"/>
    </row>
    <row r="30" spans="1:13" s="3" customFormat="1" ht="15" customHeight="1">
      <c r="A30" s="13">
        <v>14</v>
      </c>
      <c r="B30" s="14" t="s">
        <v>94</v>
      </c>
      <c r="C30" s="15" t="s">
        <v>21</v>
      </c>
      <c r="D30" s="31" t="s">
        <v>77</v>
      </c>
      <c r="E30" s="15" t="s">
        <v>12</v>
      </c>
      <c r="F30" s="16" t="s">
        <v>151</v>
      </c>
      <c r="G30" s="17"/>
      <c r="H30" s="11"/>
      <c r="I30" s="11"/>
      <c r="K30" s="4"/>
      <c r="L30"/>
      <c r="M30" s="4"/>
    </row>
    <row r="31" spans="1:13" s="3" customFormat="1" ht="15" customHeight="1">
      <c r="A31" s="13">
        <v>14</v>
      </c>
      <c r="B31" s="14" t="s">
        <v>94</v>
      </c>
      <c r="C31" s="19" t="s">
        <v>0</v>
      </c>
      <c r="D31" s="31" t="s">
        <v>77</v>
      </c>
      <c r="E31" s="16" t="s">
        <v>12</v>
      </c>
      <c r="F31" s="16" t="s">
        <v>154</v>
      </c>
      <c r="G31" s="17"/>
      <c r="H31" s="11"/>
      <c r="I31" s="11"/>
      <c r="K31" s="4"/>
      <c r="L31"/>
      <c r="M31" s="4"/>
    </row>
    <row r="32" spans="1:13" s="3" customFormat="1" ht="15" customHeight="1">
      <c r="A32" s="13">
        <v>14</v>
      </c>
      <c r="B32" s="14" t="s">
        <v>94</v>
      </c>
      <c r="C32" s="19" t="s">
        <v>32</v>
      </c>
      <c r="D32" s="31" t="s">
        <v>77</v>
      </c>
      <c r="E32" s="15" t="s">
        <v>19</v>
      </c>
      <c r="F32" s="16" t="s">
        <v>160</v>
      </c>
      <c r="G32" s="17"/>
      <c r="H32" s="11"/>
      <c r="I32" s="11"/>
      <c r="K32" s="4"/>
      <c r="L32"/>
      <c r="M32" s="4"/>
    </row>
    <row r="33" spans="1:13" s="3" customFormat="1" ht="15" customHeight="1">
      <c r="A33" s="13">
        <v>14</v>
      </c>
      <c r="B33" s="14" t="s">
        <v>94</v>
      </c>
      <c r="C33" s="15" t="s">
        <v>59</v>
      </c>
      <c r="D33" s="31" t="s">
        <v>77</v>
      </c>
      <c r="E33" s="15" t="s">
        <v>14</v>
      </c>
      <c r="F33" s="16" t="s">
        <v>149</v>
      </c>
      <c r="G33" s="17"/>
      <c r="H33" s="11"/>
      <c r="I33" s="11"/>
      <c r="K33" s="4"/>
      <c r="L33"/>
      <c r="M33" s="4"/>
    </row>
    <row r="34" spans="1:9" s="3" customFormat="1" ht="15" customHeight="1">
      <c r="A34" s="13">
        <v>17</v>
      </c>
      <c r="B34" s="14" t="s">
        <v>94</v>
      </c>
      <c r="C34" s="19" t="s">
        <v>25</v>
      </c>
      <c r="D34" s="31" t="s">
        <v>77</v>
      </c>
      <c r="E34" s="15" t="s">
        <v>14</v>
      </c>
      <c r="F34" s="16" t="s">
        <v>144</v>
      </c>
      <c r="G34" s="17"/>
      <c r="H34" s="11"/>
      <c r="I34" s="11"/>
    </row>
    <row r="35" spans="1:9" s="3" customFormat="1" ht="15" customHeight="1">
      <c r="A35" s="13">
        <v>18</v>
      </c>
      <c r="B35" s="14" t="s">
        <v>94</v>
      </c>
      <c r="C35" s="19" t="s">
        <v>31</v>
      </c>
      <c r="D35" s="31" t="s">
        <v>77</v>
      </c>
      <c r="E35" s="15" t="s">
        <v>16</v>
      </c>
      <c r="F35" s="16" t="s">
        <v>161</v>
      </c>
      <c r="G35" s="17"/>
      <c r="H35" s="11"/>
      <c r="I35" s="11"/>
    </row>
    <row r="36" spans="1:9" s="3" customFormat="1" ht="15" customHeight="1">
      <c r="A36" s="13">
        <v>18</v>
      </c>
      <c r="B36" s="14" t="s">
        <v>94</v>
      </c>
      <c r="C36" s="15" t="s">
        <v>54</v>
      </c>
      <c r="D36" s="31" t="s">
        <v>80</v>
      </c>
      <c r="E36" s="15" t="s">
        <v>14</v>
      </c>
      <c r="F36" s="16" t="s">
        <v>144</v>
      </c>
      <c r="G36" s="17"/>
      <c r="H36" s="11"/>
      <c r="I36" s="11"/>
    </row>
    <row r="37" spans="1:9" s="3" customFormat="1" ht="15" customHeight="1">
      <c r="A37" s="13">
        <v>22</v>
      </c>
      <c r="B37" s="14" t="s">
        <v>94</v>
      </c>
      <c r="C37" s="19" t="s">
        <v>1</v>
      </c>
      <c r="D37" s="15" t="s">
        <v>173</v>
      </c>
      <c r="E37" s="15" t="s">
        <v>13</v>
      </c>
      <c r="F37" s="16" t="s">
        <v>158</v>
      </c>
      <c r="G37" s="17"/>
      <c r="H37" s="11"/>
      <c r="I37" s="11"/>
    </row>
    <row r="38" spans="1:9" s="3" customFormat="1" ht="15" customHeight="1">
      <c r="A38" s="13">
        <v>23</v>
      </c>
      <c r="B38" s="14" t="s">
        <v>94</v>
      </c>
      <c r="C38" s="19" t="s">
        <v>35</v>
      </c>
      <c r="D38" s="15" t="s">
        <v>173</v>
      </c>
      <c r="E38" s="15" t="s">
        <v>19</v>
      </c>
      <c r="F38" s="16" t="s">
        <v>162</v>
      </c>
      <c r="G38" s="17"/>
      <c r="H38" s="11"/>
      <c r="I38" s="11"/>
    </row>
    <row r="39" spans="1:9" s="3" customFormat="1" ht="15" customHeight="1">
      <c r="A39" s="13">
        <v>24</v>
      </c>
      <c r="B39" s="14" t="s">
        <v>94</v>
      </c>
      <c r="C39" s="19" t="s">
        <v>37</v>
      </c>
      <c r="D39" s="15" t="s">
        <v>173</v>
      </c>
      <c r="E39" s="15" t="s">
        <v>14</v>
      </c>
      <c r="F39" s="16" t="s">
        <v>147</v>
      </c>
      <c r="G39" s="17"/>
      <c r="H39" s="11"/>
      <c r="I39" s="11"/>
    </row>
    <row r="40" spans="1:9" s="3" customFormat="1" ht="15" customHeight="1">
      <c r="A40" s="13">
        <v>5</v>
      </c>
      <c r="B40" s="14" t="s">
        <v>93</v>
      </c>
      <c r="C40" s="19" t="s">
        <v>38</v>
      </c>
      <c r="D40" s="31" t="s">
        <v>77</v>
      </c>
      <c r="E40" s="15" t="s">
        <v>8</v>
      </c>
      <c r="F40" s="16" t="s">
        <v>100</v>
      </c>
      <c r="G40" s="17"/>
      <c r="H40" s="11"/>
      <c r="I40" s="11"/>
    </row>
    <row r="41" spans="1:9" s="3" customFormat="1" ht="15" customHeight="1">
      <c r="A41" s="13">
        <v>5</v>
      </c>
      <c r="B41" s="14" t="s">
        <v>93</v>
      </c>
      <c r="C41" s="15" t="s">
        <v>46</v>
      </c>
      <c r="D41" s="31" t="s">
        <v>77</v>
      </c>
      <c r="E41" s="15" t="s">
        <v>8</v>
      </c>
      <c r="F41" s="16" t="s">
        <v>96</v>
      </c>
      <c r="G41" s="17"/>
      <c r="H41" s="11"/>
      <c r="I41" s="11"/>
    </row>
    <row r="42" spans="1:9" s="3" customFormat="1" ht="15" customHeight="1">
      <c r="A42" s="13">
        <v>6</v>
      </c>
      <c r="B42" s="14" t="s">
        <v>93</v>
      </c>
      <c r="C42" s="15" t="s">
        <v>57</v>
      </c>
      <c r="D42" s="31" t="s">
        <v>81</v>
      </c>
      <c r="E42" s="15" t="s">
        <v>8</v>
      </c>
      <c r="F42" s="16" t="s">
        <v>92</v>
      </c>
      <c r="G42" s="17"/>
      <c r="H42" s="11"/>
      <c r="I42" s="11"/>
    </row>
    <row r="43" spans="1:9" s="3" customFormat="1" ht="15" customHeight="1">
      <c r="A43" s="13">
        <v>8</v>
      </c>
      <c r="B43" s="14" t="s">
        <v>93</v>
      </c>
      <c r="C43" s="15" t="s">
        <v>48</v>
      </c>
      <c r="D43" s="31" t="s">
        <v>79</v>
      </c>
      <c r="E43" s="15" t="s">
        <v>8</v>
      </c>
      <c r="F43" s="33" t="s">
        <v>91</v>
      </c>
      <c r="G43" s="17"/>
      <c r="H43" s="11"/>
      <c r="I43" s="11"/>
    </row>
    <row r="44" spans="1:9" s="3" customFormat="1" ht="15" customHeight="1">
      <c r="A44" s="13">
        <v>2</v>
      </c>
      <c r="B44" s="14" t="s">
        <v>87</v>
      </c>
      <c r="C44" s="19" t="s">
        <v>24</v>
      </c>
      <c r="D44" s="31" t="s">
        <v>82</v>
      </c>
      <c r="E44" s="15" t="s">
        <v>9</v>
      </c>
      <c r="F44" s="16" t="s">
        <v>105</v>
      </c>
      <c r="G44" s="17"/>
      <c r="H44" s="11"/>
      <c r="I44" s="11"/>
    </row>
    <row r="45" spans="1:9" s="3" customFormat="1" ht="15" customHeight="1">
      <c r="A45" s="13">
        <v>2</v>
      </c>
      <c r="B45" s="14" t="s">
        <v>87</v>
      </c>
      <c r="C45" s="15" t="s">
        <v>6</v>
      </c>
      <c r="D45" s="15" t="s">
        <v>173</v>
      </c>
      <c r="E45" s="15" t="s">
        <v>18</v>
      </c>
      <c r="F45" s="16" t="s">
        <v>123</v>
      </c>
      <c r="G45" s="17"/>
      <c r="H45" s="11"/>
      <c r="I45" s="11"/>
    </row>
    <row r="46" spans="1:9" s="3" customFormat="1" ht="15" customHeight="1">
      <c r="A46" s="13">
        <v>3</v>
      </c>
      <c r="B46" s="14" t="s">
        <v>87</v>
      </c>
      <c r="C46" s="19" t="s">
        <v>30</v>
      </c>
      <c r="D46" s="15" t="s">
        <v>173</v>
      </c>
      <c r="E46" s="16" t="s">
        <v>9</v>
      </c>
      <c r="F46" s="16" t="s">
        <v>108</v>
      </c>
      <c r="G46" s="17"/>
      <c r="H46" s="11"/>
      <c r="I46" s="11"/>
    </row>
    <row r="47" spans="1:9" s="3" customFormat="1" ht="15" customHeight="1">
      <c r="A47" s="13">
        <v>3</v>
      </c>
      <c r="B47" s="14" t="s">
        <v>87</v>
      </c>
      <c r="C47" s="15" t="s">
        <v>55</v>
      </c>
      <c r="D47" s="31" t="s">
        <v>79</v>
      </c>
      <c r="E47" s="15" t="s">
        <v>9</v>
      </c>
      <c r="F47" s="16" t="s">
        <v>103</v>
      </c>
      <c r="G47" s="17"/>
      <c r="H47" s="11"/>
      <c r="I47" s="11"/>
    </row>
    <row r="48" spans="1:9" s="3" customFormat="1" ht="15" customHeight="1">
      <c r="A48" s="13">
        <v>4</v>
      </c>
      <c r="B48" s="14" t="s">
        <v>87</v>
      </c>
      <c r="C48" s="15" t="s">
        <v>22</v>
      </c>
      <c r="D48" s="15" t="s">
        <v>173</v>
      </c>
      <c r="E48" s="15" t="s">
        <v>9</v>
      </c>
      <c r="F48" s="16" t="s">
        <v>109</v>
      </c>
      <c r="G48" s="17"/>
      <c r="H48" s="11"/>
      <c r="I48" s="11"/>
    </row>
    <row r="49" spans="1:9" s="3" customFormat="1" ht="15" customHeight="1">
      <c r="A49" s="13">
        <v>4</v>
      </c>
      <c r="B49" s="14" t="s">
        <v>87</v>
      </c>
      <c r="C49" s="19" t="s">
        <v>4</v>
      </c>
      <c r="D49" s="15" t="s">
        <v>173</v>
      </c>
      <c r="E49" s="15" t="s">
        <v>9</v>
      </c>
      <c r="F49" s="16" t="s">
        <v>107</v>
      </c>
      <c r="G49" s="17"/>
      <c r="H49" s="11"/>
      <c r="I49" s="11"/>
    </row>
    <row r="50" spans="1:9" s="3" customFormat="1" ht="15" customHeight="1">
      <c r="A50" s="13">
        <v>4</v>
      </c>
      <c r="B50" s="14" t="s">
        <v>87</v>
      </c>
      <c r="C50" s="15" t="s">
        <v>40</v>
      </c>
      <c r="D50" s="31" t="s">
        <v>79</v>
      </c>
      <c r="E50" s="15" t="s">
        <v>9</v>
      </c>
      <c r="F50" s="16" t="s">
        <v>104</v>
      </c>
      <c r="G50" s="17"/>
      <c r="H50" s="11"/>
      <c r="I50" s="11"/>
    </row>
    <row r="51" spans="1:9" s="3" customFormat="1" ht="15" customHeight="1">
      <c r="A51" s="13">
        <v>4</v>
      </c>
      <c r="B51" s="14" t="s">
        <v>87</v>
      </c>
      <c r="C51" s="15" t="s">
        <v>7</v>
      </c>
      <c r="D51" s="31" t="s">
        <v>80</v>
      </c>
      <c r="E51" s="15" t="s">
        <v>9</v>
      </c>
      <c r="F51" s="16" t="s">
        <v>106</v>
      </c>
      <c r="G51" s="17"/>
      <c r="H51" s="11"/>
      <c r="I51" s="11"/>
    </row>
    <row r="52" spans="1:9" s="3" customFormat="1" ht="15" customHeight="1">
      <c r="A52" s="21">
        <v>4</v>
      </c>
      <c r="B52" s="22" t="s">
        <v>87</v>
      </c>
      <c r="C52" s="31" t="s">
        <v>128</v>
      </c>
      <c r="D52" s="31"/>
      <c r="E52" s="15" t="s">
        <v>16</v>
      </c>
      <c r="F52" s="16" t="s">
        <v>129</v>
      </c>
      <c r="G52" s="34"/>
      <c r="H52" s="11"/>
      <c r="I52" s="11"/>
    </row>
    <row r="53" spans="1:9" s="3" customFormat="1" ht="15" customHeight="1">
      <c r="A53" s="13">
        <v>5</v>
      </c>
      <c r="B53" s="14" t="s">
        <v>87</v>
      </c>
      <c r="C53" s="19" t="s">
        <v>28</v>
      </c>
      <c r="D53" s="31" t="s">
        <v>77</v>
      </c>
      <c r="E53" s="15" t="s">
        <v>17</v>
      </c>
      <c r="F53" s="32" t="s">
        <v>110</v>
      </c>
      <c r="G53" s="17"/>
      <c r="H53" s="12"/>
      <c r="I53" s="11"/>
    </row>
    <row r="54" spans="1:9" s="3" customFormat="1" ht="15" customHeight="1">
      <c r="A54" s="13">
        <v>5</v>
      </c>
      <c r="B54" s="14" t="s">
        <v>87</v>
      </c>
      <c r="C54" s="15" t="s">
        <v>50</v>
      </c>
      <c r="D54" s="31" t="s">
        <v>77</v>
      </c>
      <c r="E54" s="15" t="s">
        <v>8</v>
      </c>
      <c r="F54" s="16" t="s">
        <v>90</v>
      </c>
      <c r="G54" s="17"/>
      <c r="H54" s="11"/>
      <c r="I54" s="11"/>
    </row>
    <row r="55" spans="1:9" s="3" customFormat="1" ht="15" customHeight="1">
      <c r="A55" s="13">
        <v>5</v>
      </c>
      <c r="B55" s="14" t="s">
        <v>87</v>
      </c>
      <c r="C55" s="15" t="s">
        <v>7</v>
      </c>
      <c r="D55" s="31" t="s">
        <v>80</v>
      </c>
      <c r="E55" s="16" t="s">
        <v>17</v>
      </c>
      <c r="F55" s="32" t="s">
        <v>112</v>
      </c>
      <c r="G55" s="17"/>
      <c r="H55" s="11"/>
      <c r="I55" s="11"/>
    </row>
    <row r="56" spans="1:9" s="3" customFormat="1" ht="15" customHeight="1">
      <c r="A56" s="21">
        <v>5</v>
      </c>
      <c r="B56" s="22" t="s">
        <v>87</v>
      </c>
      <c r="C56" s="31" t="s">
        <v>132</v>
      </c>
      <c r="D56" s="31"/>
      <c r="E56" s="19" t="s">
        <v>16</v>
      </c>
      <c r="F56" s="33" t="s">
        <v>133</v>
      </c>
      <c r="G56" s="17"/>
      <c r="H56" s="11"/>
      <c r="I56" s="11"/>
    </row>
    <row r="57" spans="1:9" s="3" customFormat="1" ht="15" customHeight="1">
      <c r="A57" s="13">
        <v>6</v>
      </c>
      <c r="B57" s="14" t="s">
        <v>87</v>
      </c>
      <c r="C57" s="19" t="s">
        <v>3</v>
      </c>
      <c r="D57" s="31" t="s">
        <v>77</v>
      </c>
      <c r="E57" s="15" t="s">
        <v>8</v>
      </c>
      <c r="F57" s="16" t="s">
        <v>99</v>
      </c>
      <c r="G57" s="34"/>
      <c r="H57" s="11"/>
      <c r="I57" s="11"/>
    </row>
    <row r="58" spans="1:9" s="3" customFormat="1" ht="15" customHeight="1">
      <c r="A58" s="13">
        <v>6</v>
      </c>
      <c r="B58" s="14" t="s">
        <v>87</v>
      </c>
      <c r="C58" s="15" t="s">
        <v>46</v>
      </c>
      <c r="D58" s="31" t="s">
        <v>77</v>
      </c>
      <c r="E58" s="16" t="s">
        <v>17</v>
      </c>
      <c r="F58" s="32" t="s">
        <v>113</v>
      </c>
      <c r="G58" s="17"/>
      <c r="H58" s="11"/>
      <c r="I58" s="11"/>
    </row>
    <row r="59" spans="1:9" s="3" customFormat="1" ht="15" customHeight="1">
      <c r="A59" s="13">
        <v>6</v>
      </c>
      <c r="B59" s="14" t="s">
        <v>87</v>
      </c>
      <c r="C59" s="15" t="s">
        <v>49</v>
      </c>
      <c r="D59" s="15" t="s">
        <v>173</v>
      </c>
      <c r="E59" s="15" t="s">
        <v>11</v>
      </c>
      <c r="F59" s="16" t="s">
        <v>126</v>
      </c>
      <c r="G59" s="17"/>
      <c r="H59" s="11"/>
      <c r="I59" s="11"/>
    </row>
    <row r="60" spans="1:9" s="3" customFormat="1" ht="15" customHeight="1">
      <c r="A60" s="13">
        <v>8</v>
      </c>
      <c r="B60" s="14" t="s">
        <v>87</v>
      </c>
      <c r="C60" s="15" t="s">
        <v>5</v>
      </c>
      <c r="D60" s="15" t="s">
        <v>173</v>
      </c>
      <c r="E60" s="16" t="s">
        <v>18</v>
      </c>
      <c r="F60" s="16" t="s">
        <v>122</v>
      </c>
      <c r="G60" s="34"/>
      <c r="H60" s="11"/>
      <c r="I60" s="11"/>
    </row>
    <row r="61" spans="1:9" s="3" customFormat="1" ht="15" customHeight="1">
      <c r="A61" s="13">
        <v>8</v>
      </c>
      <c r="B61" s="14" t="s">
        <v>87</v>
      </c>
      <c r="C61" s="19" t="s">
        <v>86</v>
      </c>
      <c r="D61" s="15" t="s">
        <v>77</v>
      </c>
      <c r="E61" s="15" t="s">
        <v>8</v>
      </c>
      <c r="F61" s="33" t="s">
        <v>89</v>
      </c>
      <c r="G61" s="17"/>
      <c r="H61" s="11"/>
      <c r="I61" s="11"/>
    </row>
    <row r="62" spans="1:9" s="3" customFormat="1" ht="15" customHeight="1">
      <c r="A62" s="13">
        <v>10</v>
      </c>
      <c r="B62" s="14" t="s">
        <v>87</v>
      </c>
      <c r="C62" s="15" t="s">
        <v>52</v>
      </c>
      <c r="D62" s="15" t="s">
        <v>173</v>
      </c>
      <c r="E62" s="15" t="s">
        <v>10</v>
      </c>
      <c r="F62" s="32" t="s">
        <v>114</v>
      </c>
      <c r="G62" s="17"/>
      <c r="H62" s="11"/>
      <c r="I62" s="11"/>
    </row>
    <row r="63" spans="1:9" s="3" customFormat="1" ht="15" customHeight="1">
      <c r="A63" s="13">
        <v>12</v>
      </c>
      <c r="B63" s="14" t="s">
        <v>87</v>
      </c>
      <c r="C63" s="19" t="s">
        <v>0</v>
      </c>
      <c r="D63" s="31" t="s">
        <v>77</v>
      </c>
      <c r="E63" s="15" t="s">
        <v>10</v>
      </c>
      <c r="F63" s="32" t="s">
        <v>116</v>
      </c>
      <c r="G63" s="17"/>
      <c r="H63" s="11"/>
      <c r="I63" s="11"/>
    </row>
    <row r="64" spans="1:9" s="3" customFormat="1" ht="15" customHeight="1">
      <c r="A64" s="13">
        <v>7</v>
      </c>
      <c r="B64" s="14" t="s">
        <v>88</v>
      </c>
      <c r="C64" s="15" t="s">
        <v>45</v>
      </c>
      <c r="D64" s="31" t="s">
        <v>77</v>
      </c>
      <c r="E64" s="15" t="s">
        <v>15</v>
      </c>
      <c r="F64" s="16" t="s">
        <v>141</v>
      </c>
      <c r="G64" s="17"/>
      <c r="H64" s="11"/>
      <c r="I64" s="11"/>
    </row>
    <row r="65" spans="1:9" s="3" customFormat="1" ht="15" customHeight="1">
      <c r="A65" s="13">
        <v>9</v>
      </c>
      <c r="B65" s="14" t="s">
        <v>88</v>
      </c>
      <c r="C65" s="15" t="s">
        <v>44</v>
      </c>
      <c r="D65" s="15" t="s">
        <v>173</v>
      </c>
      <c r="E65" s="15" t="s">
        <v>15</v>
      </c>
      <c r="F65" s="16" t="s">
        <v>141</v>
      </c>
      <c r="G65" s="17"/>
      <c r="H65" s="11"/>
      <c r="I65" s="11"/>
    </row>
    <row r="66" spans="1:9" s="3" customFormat="1" ht="15" customHeight="1">
      <c r="A66" s="13">
        <v>13</v>
      </c>
      <c r="B66" s="14" t="s">
        <v>88</v>
      </c>
      <c r="C66" s="15" t="s">
        <v>42</v>
      </c>
      <c r="D66" s="31" t="s">
        <v>80</v>
      </c>
      <c r="E66" s="15" t="s">
        <v>15</v>
      </c>
      <c r="F66" s="16" t="s">
        <v>137</v>
      </c>
      <c r="G66" s="17"/>
      <c r="H66" s="12"/>
      <c r="I66" s="11"/>
    </row>
    <row r="67" spans="1:9" s="3" customFormat="1" ht="15" customHeight="1">
      <c r="A67" s="13" t="s">
        <v>152</v>
      </c>
      <c r="B67" s="14" t="s">
        <v>88</v>
      </c>
      <c r="C67" s="15" t="s">
        <v>20</v>
      </c>
      <c r="D67" s="31" t="s">
        <v>77</v>
      </c>
      <c r="E67" s="15" t="s">
        <v>15</v>
      </c>
      <c r="F67" s="16" t="s">
        <v>143</v>
      </c>
      <c r="G67" s="17"/>
      <c r="H67" s="11"/>
      <c r="I67" s="11"/>
    </row>
    <row r="68" spans="1:9" ht="14.25">
      <c r="A68" s="21" t="s">
        <v>135</v>
      </c>
      <c r="B68" s="22" t="s">
        <v>87</v>
      </c>
      <c r="C68" s="31" t="s">
        <v>134</v>
      </c>
      <c r="D68" s="31"/>
      <c r="E68" s="19" t="s">
        <v>16</v>
      </c>
      <c r="F68" s="33" t="s">
        <v>135</v>
      </c>
      <c r="G68" s="35"/>
      <c r="H68" s="4"/>
      <c r="I68" s="4"/>
    </row>
    <row r="69" spans="1:9" ht="14.25">
      <c r="A69" s="13" t="s">
        <v>176</v>
      </c>
      <c r="B69" s="14"/>
      <c r="C69" s="19" t="s">
        <v>26</v>
      </c>
      <c r="D69" s="31" t="s">
        <v>79</v>
      </c>
      <c r="E69" s="15" t="s">
        <v>8</v>
      </c>
      <c r="F69" s="16" t="s">
        <v>176</v>
      </c>
      <c r="G69" s="17"/>
      <c r="H69" s="11"/>
      <c r="I69" s="11"/>
    </row>
    <row r="70" spans="1:7" ht="14.25">
      <c r="A70" s="24" t="s">
        <v>176</v>
      </c>
      <c r="B70" s="25"/>
      <c r="C70" s="26" t="s">
        <v>56</v>
      </c>
      <c r="D70" s="36" t="s">
        <v>77</v>
      </c>
      <c r="E70" s="26" t="s">
        <v>15</v>
      </c>
      <c r="F70" s="27" t="s">
        <v>176</v>
      </c>
      <c r="G70" s="28"/>
    </row>
    <row r="72" spans="3:4" ht="15">
      <c r="C72" s="37"/>
      <c r="D72" s="37"/>
    </row>
    <row r="73" spans="3:5" ht="14.25">
      <c r="C73" s="38"/>
      <c r="D73" s="38"/>
      <c r="E73" s="3"/>
    </row>
    <row r="74" spans="3:5" ht="14.25">
      <c r="C74" s="38"/>
      <c r="D74" s="38"/>
      <c r="E74" s="3"/>
    </row>
    <row r="75" spans="3:5" ht="14.25">
      <c r="C75" s="38"/>
      <c r="D75" s="38"/>
      <c r="E75" s="3"/>
    </row>
    <row r="76" spans="3:5" ht="14.25">
      <c r="C76" s="3"/>
      <c r="D76" s="3"/>
      <c r="E76" s="3"/>
    </row>
    <row r="77" spans="3:5" ht="14.25">
      <c r="C77" s="3"/>
      <c r="D77" s="3"/>
      <c r="E77" s="3"/>
    </row>
    <row r="78" spans="3:5" ht="14.25">
      <c r="C78" s="3"/>
      <c r="D78" s="3"/>
      <c r="E78" s="3"/>
    </row>
    <row r="79" spans="3:5" ht="14.25">
      <c r="C79" s="3"/>
      <c r="D79" s="3"/>
      <c r="E79" s="3"/>
    </row>
    <row r="80" spans="3:5" ht="14.25">
      <c r="C80" s="3"/>
      <c r="D80" s="3"/>
      <c r="E80" s="3"/>
    </row>
    <row r="81" spans="3:4" ht="15">
      <c r="C81" s="37"/>
      <c r="D81" s="37"/>
    </row>
    <row r="82" spans="3:4" ht="15">
      <c r="C82" s="37"/>
      <c r="D82" s="37"/>
    </row>
    <row r="83" spans="3:6" ht="14.25">
      <c r="C83" s="39"/>
      <c r="D83" s="39"/>
      <c r="F83" s="40"/>
    </row>
    <row r="84" spans="3:6" ht="14.25">
      <c r="C84" s="39"/>
      <c r="D84" s="39"/>
      <c r="F84" s="40"/>
    </row>
    <row r="85" spans="3:6" ht="14.25">
      <c r="C85" s="41"/>
      <c r="D85" s="39"/>
      <c r="F85" s="40"/>
    </row>
    <row r="86" spans="3:6" ht="14.25">
      <c r="C86" s="39"/>
      <c r="D86" s="39"/>
      <c r="F86" s="40"/>
    </row>
    <row r="87" spans="3:6" ht="14.25">
      <c r="C87" s="39"/>
      <c r="D87" s="39"/>
      <c r="F87" s="40"/>
    </row>
    <row r="88" spans="3:6" ht="14.25">
      <c r="C88" s="39"/>
      <c r="D88" s="39"/>
      <c r="F88" s="40"/>
    </row>
    <row r="89" spans="3:4" ht="14.25">
      <c r="C89" s="39"/>
      <c r="D89" s="39"/>
    </row>
    <row r="90" spans="3:6" ht="14.25">
      <c r="C90" s="39"/>
      <c r="D90" s="42"/>
      <c r="F90" s="40"/>
    </row>
    <row r="91" spans="3:6" ht="14.25">
      <c r="C91" s="39"/>
      <c r="D91" s="39"/>
      <c r="F91" s="40"/>
    </row>
    <row r="92" spans="3:6" ht="14.25">
      <c r="C92" s="39"/>
      <c r="D92" s="42"/>
      <c r="F92" s="40"/>
    </row>
  </sheetData>
  <sheetProtection/>
  <mergeCells count="2">
    <mergeCell ref="A2:G2"/>
    <mergeCell ref="H2:R2"/>
  </mergeCells>
  <printOptions horizontalCentered="1"/>
  <pageMargins left="0.26" right="0.26" top="0.31496062992125984" bottom="0.1968503937007874" header="0.31496062992125984" footer="0.1968503937007874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Raki</dc:creator>
  <cp:keywords/>
  <dc:description/>
  <cp:lastModifiedBy>čas</cp:lastModifiedBy>
  <cp:lastPrinted>2009-07-02T12:22:25Z</cp:lastPrinted>
  <dcterms:created xsi:type="dcterms:W3CDTF">2007-05-20T10:10:12Z</dcterms:created>
  <dcterms:modified xsi:type="dcterms:W3CDTF">2009-07-26T07:13:46Z</dcterms:modified>
  <cp:category/>
  <cp:version/>
  <cp:contentType/>
  <cp:contentStatus/>
</cp:coreProperties>
</file>